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T:\財務課\01 財政係\★財政係共有\07_各種照会\R7\250825_【依頼（919正午〆）】令和５年度財政状況資料集の作成及び提出について（2回目）\2.回答\"/>
    </mc:Choice>
  </mc:AlternateContent>
  <xr:revisionPtr revIDLastSave="0" documentId="13_ncr:1_{26AB48D0-492A-4A0A-B792-326339F5B5DD}" xr6:coauthVersionLast="47" xr6:coauthVersionMax="47" xr10:uidLastSave="{00000000-0000-0000-0000-000000000000}"/>
  <bookViews>
    <workbookView xWindow="-108" yWindow="-108" windowWidth="23256" windowHeight="12456" firstSheet="11"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s="1"/>
  <c r="DG41" i="7"/>
  <c r="CQ41" i="7"/>
  <c r="CO41" i="7"/>
  <c r="BY41" i="7"/>
  <c r="BE41" i="7"/>
  <c r="AM41" i="7"/>
  <c r="U41" i="7"/>
  <c r="E41" i="7"/>
  <c r="C41" i="7"/>
  <c r="DG40" i="7"/>
  <c r="CQ40" i="7"/>
  <c r="CO40" i="7"/>
  <c r="BY40" i="7"/>
  <c r="BE40" i="7"/>
  <c r="AM40" i="7"/>
  <c r="U40" i="7"/>
  <c r="E40" i="7"/>
  <c r="C40" i="7"/>
  <c r="DG39" i="7"/>
  <c r="CQ39" i="7"/>
  <c r="CO39" i="7" s="1"/>
  <c r="BY39" i="7"/>
  <c r="BE39" i="7"/>
  <c r="AM39" i="7"/>
  <c r="U39" i="7"/>
  <c r="E39" i="7"/>
  <c r="C39" i="7" s="1"/>
  <c r="DG38" i="7"/>
  <c r="CQ38" i="7"/>
  <c r="CO38" i="7" s="1"/>
  <c r="BY38" i="7"/>
  <c r="BE38" i="7"/>
  <c r="AM38" i="7"/>
  <c r="U38" i="7"/>
  <c r="E38" i="7"/>
  <c r="C38" i="7"/>
  <c r="DG37" i="7"/>
  <c r="CQ37" i="7"/>
  <c r="CO37" i="7" s="1"/>
  <c r="BY37" i="7"/>
  <c r="BE37" i="7"/>
  <c r="AM37" i="7"/>
  <c r="U37" i="7"/>
  <c r="E37" i="7"/>
  <c r="C37" i="7" s="1"/>
  <c r="DG36" i="7"/>
  <c r="CQ36" i="7"/>
  <c r="CO36" i="7"/>
  <c r="BY36" i="7"/>
  <c r="BE36" i="7"/>
  <c r="AM36" i="7"/>
  <c r="W36" i="7"/>
  <c r="E36" i="7"/>
  <c r="C36" i="7"/>
  <c r="DG35" i="7"/>
  <c r="CQ35" i="7"/>
  <c r="BY35" i="7"/>
  <c r="BE35" i="7"/>
  <c r="AO35" i="7"/>
  <c r="W35" i="7"/>
  <c r="E35" i="7"/>
  <c r="DG34" i="7"/>
  <c r="CQ34" i="7"/>
  <c r="BY34" i="7"/>
  <c r="BE34" i="7"/>
  <c r="AO34" i="7"/>
  <c r="W34" i="7"/>
  <c r="U34" i="7" s="1"/>
  <c r="E34" i="7"/>
  <c r="C34" i="7"/>
  <c r="C35" i="7" s="1"/>
  <c r="AM34" i="7" l="1"/>
  <c r="AM35" i="7" s="1"/>
  <c r="U35" i="7"/>
  <c r="U36" i="7"/>
  <c r="CO34" i="7" l="1"/>
  <c r="CO35" i="7" s="1"/>
  <c r="BW34" i="7"/>
  <c r="BW35" i="7" s="1"/>
  <c r="BW36" i="7" s="1"/>
  <c r="BW37" i="7" s="1"/>
  <c r="BW38" i="7" s="1"/>
  <c r="BW39" i="7" s="1"/>
  <c r="BW40" i="7" s="1"/>
  <c r="BW41" i="7" s="1"/>
  <c r="BW42" i="7" s="1"/>
</calcChain>
</file>

<file path=xl/sharedStrings.xml><?xml version="1.0" encoding="utf-8"?>
<sst xmlns="http://schemas.openxmlformats.org/spreadsheetml/2006/main" count="1073" uniqueCount="548">
  <si>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</si>
  <si>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</si>
  <si>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</si>
  <si>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</si>
  <si>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</si>
  <si>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</si>
  <si>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</si>
  <si>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</si>
  <si>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</si>
  <si>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</si>
  <si>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</si>
  <si>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</si>
  <si>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</si>
  <si>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</si>
  <si>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</si>
  <si>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令和5年度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</si>
  <si>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</si>
  <si>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</si>
  <si>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</si>
  <si>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</si>
  <si>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Ⅱ－３</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</si>
  <si>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</si>
  <si>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</si>
  <si>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</si>
  <si>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</si>
  <si>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</si>
  <si>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</si>
  <si>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</si>
  <si>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</si>
  <si>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</si>
  <si>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</si>
  <si>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</si>
  <si>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</si>
  <si>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</si>
  <si>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岩出市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</si>
  <si>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</si>
  <si>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</si>
  <si>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</si>
  <si>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</si>
  <si>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</si>
  <si>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</si>
  <si>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</si>
  <si>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</si>
  <si>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</si>
  <si>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</si>
  <si>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</si>
  <si>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</si>
  <si>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</si>
  <si>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</si>
  <si>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</si>
  <si>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</si>
  <si>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</si>
  <si>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</si>
  <si>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</si>
  <si>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</si>
  <si>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</si>
  <si>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</si>
  <si>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</si>
  <si>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</si>
  <si>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</si>
  <si>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</si>
  <si>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</si>
  <si>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</si>
  <si>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</si>
  <si>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</si>
  <si>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</si>
  <si>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</si>
  <si>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</si>
  <si>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</si>
  <si>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</si>
  <si>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</si>
  <si>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</si>
  <si>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</si>
  <si>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</si>
  <si>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</si>
  <si>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</si>
  <si>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</si>
  <si>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</si>
  <si>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</si>
  <si>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</si>
  <si>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</si>
  <si>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</si>
  <si>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4"/>
  </si>
  <si>
    <t>うち日本人(％)</t>
    <phoneticPr fontId="5"/>
  </si>
  <si>
    <t>-0.4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</si>
  <si>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</si>
  <si>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</si>
  <si>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</si>
  <si>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</si>
  <si>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</si>
  <si>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</si>
  <si>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</si>
  <si>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</si>
  <si>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</si>
  <si>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</si>
  <si>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</si>
  <si>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</si>
  <si>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</si>
  <si>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</si>
  <si>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</si>
  <si>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</si>
  <si>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</si>
  <si>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</si>
  <si>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</si>
  <si>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</si>
  <si>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</si>
  <si>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</si>
  <si>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</si>
  <si>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</si>
  <si>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</si>
  <si>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</si>
  <si>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</si>
  <si>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</si>
  <si>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</si>
  <si>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</si>
  <si>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</si>
  <si>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</si>
  <si>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</si>
  <si>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</si>
  <si>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</si>
  <si>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</si>
  <si>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</si>
  <si>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</si>
  <si>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</si>
  <si>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</si>
  <si>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</si>
  <si>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</si>
  <si>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</si>
  <si>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</si>
  <si>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</si>
  <si>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</si>
  <si>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</si>
  <si>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</si>
  <si>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</si>
  <si>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</si>
  <si>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</si>
  <si>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</si>
  <si>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</si>
  <si>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</si>
  <si>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</si>
  <si>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</si>
  <si>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</si>
  <si>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</si>
  <si>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</si>
  <si>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</si>
  <si>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和歌山県岩出市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</si>
  <si>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</si>
  <si>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</si>
  <si>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</si>
  <si>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</si>
  <si>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</si>
  <si>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</si>
  <si>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</si>
  <si>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</si>
  <si>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</si>
  <si>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</si>
  <si>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</si>
  <si>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</si>
  <si>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</si>
  <si>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</si>
  <si>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</si>
  <si>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</si>
  <si>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</si>
  <si>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</si>
  <si>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</si>
  <si>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</si>
  <si>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</si>
  <si>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</si>
  <si>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</si>
  <si>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</si>
  <si>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</si>
  <si>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</si>
  <si>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</si>
  <si>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</si>
  <si>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</si>
  <si>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</si>
  <si>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</si>
  <si>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</si>
  <si>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</si>
  <si>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</si>
  <si>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</si>
  <si>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</si>
  <si>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</si>
  <si>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</si>
  <si>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</si>
  <si>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</si>
  <si>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</si>
  <si>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</si>
  <si>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</si>
  <si>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</si>
  <si>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</si>
  <si>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</si>
  <si>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</si>
  <si>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</si>
  <si>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</si>
  <si>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</si>
  <si>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</si>
  <si>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</si>
  <si>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</si>
  <si>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</si>
  <si>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</si>
  <si>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</si>
  <si>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</si>
  <si>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</si>
  <si>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</si>
  <si>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</si>
  <si>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</si>
  <si>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</si>
  <si>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</si>
  <si>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</si>
  <si>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</si>
  <si>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</si>
  <si>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</si>
  <si>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</si>
  <si>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</si>
  <si>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</si>
  <si>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</si>
  <si>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</si>
  <si>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</si>
  <si>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</si>
  <si>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</si>
  <si>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</si>
  <si>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</si>
  <si>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</si>
  <si>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</si>
  <si>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</si>
  <si>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</si>
  <si>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</si>
  <si>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</si>
  <si>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</si>
  <si>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</si>
  <si>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</si>
  <si>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</si>
  <si>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</si>
  <si>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</si>
  <si>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</si>
  <si>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</si>
  <si>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</si>
  <si>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</si>
  <si>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</si>
  <si>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</si>
  <si>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</si>
  <si>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</si>
  <si>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</si>
  <si>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</si>
  <si>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</si>
  <si>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</si>
  <si>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</si>
  <si>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</si>
  <si>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</si>
  <si>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</si>
  <si>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</si>
  <si>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</si>
  <si>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</si>
  <si>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</si>
  <si>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</si>
  <si>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</si>
  <si>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</si>
  <si>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</si>
  <si>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</si>
  <si>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</si>
  <si>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</si>
  <si>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</si>
  <si>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</si>
  <si>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</si>
  <si>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</si>
  <si>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</si>
  <si>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</si>
  <si>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</si>
  <si>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</si>
  <si>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</si>
  <si>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</si>
  <si>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</si>
  <si>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</si>
  <si>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</si>
  <si>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</si>
  <si>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</si>
  <si>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</si>
  <si>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</si>
  <si>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</si>
  <si>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</si>
  <si>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</si>
  <si>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</si>
  <si>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</si>
  <si>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</si>
  <si>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</si>
  <si>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</si>
  <si>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</si>
  <si>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</si>
  <si>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</si>
  <si>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</si>
  <si>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</si>
  <si>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</si>
  <si>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</si>
  <si>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</si>
  <si>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</si>
  <si>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</si>
  <si>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和歌山県岩出市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</si>
  <si>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</si>
  <si>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</si>
  <si>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</si>
  <si>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</si>
  <si>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</si>
  <si>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</si>
  <si>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</si>
  <si>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</si>
  <si>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</si>
  <si>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</si>
  <si>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</si>
  <si>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</si>
  <si>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</si>
  <si>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</si>
  <si>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</si>
  <si>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</si>
  <si>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</si>
  <si>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</si>
  <si>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</si>
  <si>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</si>
  <si>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岩出市土地開発公社</t>
    <rPh sb="0" eb="3">
      <t>イワデシ</t>
    </rPh>
    <rPh sb="3" eb="9">
      <t>トチカイハツコウシャ</t>
    </rPh>
    <phoneticPr fontId="25"/>
  </si>
  <si>
    <t>-</t>
    <phoneticPr fontId="25"/>
  </si>
  <si>
    <t>墓園事業特別会計</t>
    <phoneticPr fontId="5"/>
  </si>
  <si>
    <t>上田徳一・千代子育英奨学会</t>
    <rPh sb="0" eb="4">
      <t>ウエダトクイチ</t>
    </rPh>
    <rPh sb="5" eb="8">
      <t>チヨコ</t>
    </rPh>
    <rPh sb="8" eb="10">
      <t>イクエイ</t>
    </rPh>
    <rPh sb="10" eb="12">
      <t>ショウガク</t>
    </rPh>
    <rPh sb="12" eb="13">
      <t>カイ</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</si>
  <si>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</si>
  <si>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</si>
  <si>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</si>
  <si>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</si>
  <si>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</si>
  <si>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</si>
  <si>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</si>
  <si>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</si>
  <si>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</si>
  <si>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</si>
  <si>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</si>
  <si>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</si>
  <si>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</si>
  <si>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</si>
  <si>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</si>
  <si>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</si>
  <si>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</si>
  <si>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</si>
  <si>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</si>
  <si>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</si>
  <si>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</si>
  <si>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</si>
  <si>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</si>
  <si>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</si>
  <si>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公立那賀病院経営事務組合</t>
    <rPh sb="0" eb="2">
      <t>コウリツ</t>
    </rPh>
    <rPh sb="2" eb="4">
      <t>ナガ</t>
    </rPh>
    <rPh sb="4" eb="6">
      <t>ビョウイン</t>
    </rPh>
    <rPh sb="6" eb="8">
      <t>ケイエイ</t>
    </rPh>
    <rPh sb="8" eb="10">
      <t>ジム</t>
    </rPh>
    <rPh sb="10" eb="12">
      <t>クミアイ</t>
    </rPh>
    <phoneticPr fontId="25"/>
  </si>
  <si>
    <t>－</t>
    <phoneticPr fontId="25"/>
  </si>
  <si>
    <t>和歌山市町村総合事務組合</t>
    <rPh sb="0" eb="3">
      <t>ワカヤマ</t>
    </rPh>
    <rPh sb="3" eb="6">
      <t>シチョウソン</t>
    </rPh>
    <rPh sb="6" eb="8">
      <t>ソウゴウ</t>
    </rPh>
    <rPh sb="8" eb="12">
      <t>ジムクミアイ</t>
    </rPh>
    <phoneticPr fontId="25"/>
  </si>
  <si>
    <t>那賀児童福祉施設組合</t>
    <rPh sb="0" eb="10">
      <t>ナガジドウフクシシセツクミアイ</t>
    </rPh>
    <phoneticPr fontId="25"/>
  </si>
  <si>
    <t>那賀広域事務組合</t>
    <rPh sb="0" eb="2">
      <t>ナガ</t>
    </rPh>
    <rPh sb="2" eb="4">
      <t>コウイキ</t>
    </rPh>
    <rPh sb="4" eb="8">
      <t>ジムクミアイ</t>
    </rPh>
    <phoneticPr fontId="25"/>
  </si>
  <si>
    <t>那賀衛生環境整備組合</t>
    <rPh sb="0" eb="2">
      <t>ナガ</t>
    </rPh>
    <rPh sb="2" eb="4">
      <t>エイセイ</t>
    </rPh>
    <rPh sb="4" eb="6">
      <t>カンキョウ</t>
    </rPh>
    <rPh sb="6" eb="8">
      <t>セイビ</t>
    </rPh>
    <rPh sb="8" eb="10">
      <t>クミアイ</t>
    </rPh>
    <phoneticPr fontId="25"/>
  </si>
  <si>
    <t>那賀消防組合</t>
    <rPh sb="0" eb="6">
      <t>ナガショウボウクミアイ</t>
    </rPh>
    <phoneticPr fontId="25"/>
  </si>
  <si>
    <t>那賀休日急患診療所経営事務組合</t>
    <rPh sb="0" eb="2">
      <t>ナガ</t>
    </rPh>
    <rPh sb="2" eb="4">
      <t>キュウジツ</t>
    </rPh>
    <rPh sb="4" eb="6">
      <t>キュウカン</t>
    </rPh>
    <rPh sb="6" eb="8">
      <t>シンリョウ</t>
    </rPh>
    <rPh sb="8" eb="9">
      <t>ショ</t>
    </rPh>
    <rPh sb="9" eb="13">
      <t>ケイエイジム</t>
    </rPh>
    <rPh sb="13" eb="15">
      <t>クミアイ</t>
    </rPh>
    <phoneticPr fontId="25"/>
  </si>
  <si>
    <t>和歌山地方税回収機構</t>
    <rPh sb="0" eb="3">
      <t>ワカヤマ</t>
    </rPh>
    <rPh sb="3" eb="5">
      <t>チホウ</t>
    </rPh>
    <rPh sb="5" eb="6">
      <t>ゼイ</t>
    </rPh>
    <rPh sb="6" eb="10">
      <t>カイシュウキコウ</t>
    </rPh>
    <phoneticPr fontId="25"/>
  </si>
  <si>
    <t>和歌山県後期高齢者医療広域連合</t>
    <rPh sb="0" eb="3">
      <t>ワカヤマ</t>
    </rPh>
    <rPh sb="3" eb="4">
      <t>ケン</t>
    </rPh>
    <rPh sb="4" eb="9">
      <t>コウキコウレイシャ</t>
    </rPh>
    <rPh sb="9" eb="11">
      <t>イリョウ</t>
    </rPh>
    <rPh sb="11" eb="15">
      <t>コウイキレンゴウ</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</si>
  <si>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</si>
  <si>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</si>
  <si>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</si>
  <si>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</si>
  <si>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</si>
  <si>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</si>
  <si>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</si>
  <si>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</si>
  <si>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</si>
  <si>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</si>
  <si>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</si>
  <si>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</si>
  <si>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</si>
  <si>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</si>
  <si>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</si>
  <si>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</si>
  <si>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</si>
  <si>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</si>
  <si>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</si>
  <si>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</si>
  <si>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</si>
  <si>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</si>
  <si>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</si>
  <si>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</si>
  <si>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</si>
  <si>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</si>
  <si>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</si>
  <si>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</si>
  <si>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</si>
  <si>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</si>
  <si>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</si>
  <si>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</si>
  <si>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</si>
  <si>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</si>
  <si>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</si>
  <si>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</si>
  <si>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</si>
  <si>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</si>
  <si>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</si>
  <si>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</si>
  <si>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</si>
  <si>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</si>
  <si>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</si>
  <si>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</si>
  <si>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</si>
  <si>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</si>
  <si>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</si>
  <si>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</si>
  <si>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</si>
  <si>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</si>
  <si>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</si>
  <si>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</si>
  <si>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</si>
  <si>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</si>
  <si>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</si>
  <si>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</si>
  <si>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</si>
  <si>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</si>
  <si>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</si>
  <si>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</si>
  <si>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</si>
  <si>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</si>
  <si>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</si>
  <si>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</si>
  <si>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</si>
  <si>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</si>
  <si>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</si>
  <si>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</si>
  <si>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</si>
  <si>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</si>
  <si>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</si>
  <si>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</si>
  <si>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</si>
  <si>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</si>
  <si>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</si>
  <si>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</si>
  <si>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</si>
  <si>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</si>
  <si>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</si>
  <si>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</si>
  <si>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</si>
  <si>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</si>
  <si>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</si>
  <si>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</si>
  <si>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</si>
  <si>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</si>
  <si>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</si>
  <si>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</si>
  <si>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</si>
  <si>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</si>
  <si>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</si>
  <si>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</si>
  <si>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</si>
  <si>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</si>
  <si>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</si>
  <si>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</si>
  <si>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</si>
  <si>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</si>
  <si>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</si>
  <si>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</si>
  <si>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</si>
  <si>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</si>
  <si>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</si>
  <si>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</si>
  <si>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</si>
  <si>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</si>
  <si>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</si>
  <si>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</si>
  <si>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</si>
  <si>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</si>
  <si>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</si>
  <si>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</si>
  <si>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</si>
  <si>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</si>
  <si>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</si>
  <si>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</si>
  <si>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</si>
  <si>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</si>
  <si>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</si>
  <si>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</si>
  <si>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</si>
  <si>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</si>
  <si>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</si>
  <si>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</si>
  <si>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</si>
  <si>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</si>
  <si>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</si>
  <si>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</si>
  <si>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</si>
  <si>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</si>
  <si>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</si>
  <si>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一般会計</t>
  </si>
  <si>
    <t>下水道事業会計</t>
  </si>
  <si>
    <t>後期高齢者医療特別会計</t>
  </si>
  <si>
    <t>国民健康保険特別会計</t>
  </si>
  <si>
    <t>介護保険特別会計</t>
  </si>
  <si>
    <t>墓園事業特別会計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</si>
  <si>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</si>
  <si>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</si>
  <si>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</si>
  <si>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</si>
  <si>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</si>
  <si>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</si>
  <si>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</si>
  <si>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</si>
  <si>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</si>
  <si>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</si>
  <si>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</si>
  <si>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</si>
  <si>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</si>
  <si>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</si>
  <si>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</si>
  <si>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</si>
  <si>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</si>
  <si>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</si>
  <si>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</si>
  <si>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</si>
  <si>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</si>
  <si>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</si>
  <si>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</si>
  <si>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</si>
  <si>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</si>
  <si>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</si>
  <si>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</si>
  <si>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</si>
  <si>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</si>
  <si>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</si>
  <si>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</si>
  <si>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</si>
  <si>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</si>
  <si>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</si>
  <si>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</si>
  <si>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</si>
  <si>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</si>
  <si>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</si>
  <si>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</si>
  <si>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</si>
  <si>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</si>
  <si>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</si>
  <si>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</si>
  <si>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</si>
  <si>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</si>
  <si>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</si>
  <si>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</si>
  <si>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phoneticPr fontId="5"/>
  </si>
  <si>
    <t>ごみ処理施設建設基金</t>
    <phoneticPr fontId="25"/>
  </si>
  <si>
    <t>都市計画事業資金基金</t>
    <rPh sb="0" eb="2">
      <t>トシ</t>
    </rPh>
    <rPh sb="2" eb="4">
      <t>ケイカク</t>
    </rPh>
    <rPh sb="4" eb="6">
      <t>ジギョウ</t>
    </rPh>
    <rPh sb="6" eb="8">
      <t>シキン</t>
    </rPh>
    <rPh sb="8" eb="10">
      <t>キキン</t>
    </rPh>
    <phoneticPr fontId="2"/>
  </si>
  <si>
    <t>教育施設建設基金</t>
    <rPh sb="4" eb="6">
      <t>ケンセツ</t>
    </rPh>
    <phoneticPr fontId="25"/>
  </si>
  <si>
    <t>地域福祉基金</t>
    <phoneticPr fontId="25"/>
  </si>
  <si>
    <t>基金残高合計</t>
    <rPh sb="0" eb="2">
      <t>キキン</t>
    </rPh>
    <rPh sb="2" eb="4">
      <t>ザンダカ</t>
    </rPh>
    <rPh sb="4" eb="6">
      <t>ゴウケイ</t>
    </rPh>
    <phoneticPr fontId="5"/>
  </si>
  <si>
    <t>当市では、充当可能財源の額が将来負担額を上回るため、将来負担比率は算定されない。主な要因としては、新規の地方債発行を抑制し、繰上償還も行いながら地方債残高の削減に努めていることによる。一方、有形固定資産減価償却率は増加傾向にあるが、これは、昭和４０年代から５０年代に建設された公共施設が多く、それらの老朽化が進行していることが要因である。今後は、施設の更新・統廃合・長寿命化を適切に進めながら、更新等に伴う地方債の発行にも注視する必要がある。</t>
    <phoneticPr fontId="5"/>
  </si>
  <si>
    <t>当市では、充当可能財源の額が将来負担額を上回るため、将来負担比率は算定されない。また、実質公債費率についても類似団体を大きく下回っている。主な要因としては、いずれも地方債の新規発行を抑制し、繰上償還も行いながら地方債残高の削減に努めていることによる。今後は、老朽化した公共施設の更新等に伴う歳出の増加が見込まれるため、新規の地方債発行に注視する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</si>
</sst>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C238B18C-9725-428A-997A-270D557864C7}"/>
    <cellStyle name="標準 2 3" xfId="10" xr:uid="{17858BC0-0F07-44D8-953D-B369053C82DC}"/>
    <cellStyle name="標準 3" xfId="11" xr:uid="{29B0F55A-CD04-4F01-9ACF-2C9ADAD42571}"/>
    <cellStyle name="標準 4" xfId="20" xr:uid="{DC0DFC7D-0F77-4DC5-84C6-9DE47360DE4C}"/>
    <cellStyle name="標準 4_APAHO401600" xfId="16" xr:uid="{FF7565B7-2935-445F-BD06-C258A2DFB174}"/>
    <cellStyle name="標準 4_APAHO4019001" xfId="19" xr:uid="{3ADCE95C-74CB-4DC6-89F6-4A4201A9BC3E}"/>
    <cellStyle name="標準 4_ZJ08_022012_青森市_2010" xfId="18" xr:uid="{CA539303-4F37-4DF4-B262-0F0FE4686E13}"/>
    <cellStyle name="標準 6" xfId="7" xr:uid="{C557CD7C-C781-49C1-8CB0-C6C446E2BD1E}"/>
    <cellStyle name="標準 6_APAHO401000" xfId="9" xr:uid="{9FB538FD-F2BA-431C-A799-08CD54D79CFD}"/>
    <cellStyle name="標準 6_APAHO401200_O-JJ1016-001-3_財政状況資料集(決算状況カード(各会計・関係団体))(Rev2)2" xfId="15" xr:uid="{A831C291-3BC9-490D-B8EC-03A7451A7A46}"/>
    <cellStyle name="標準 6_APAHO402200_O-JJ1016-001-3_財政状況資料集(決算状況カード(各会計・関係団体))(Rev2)2" xfId="12" xr:uid="{BDDCBA77-5184-40BB-A7C4-DEAD1D8AEB08}"/>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471E5385-A8FD-4708-ADF6-79799D5F6F6A}"/>
    <cellStyle name="標準_O-JJ0722-001-3_決算状況カード(各会計・関係団体)_O-JJ1016-001-3_財政状況資料集(決算状況カード(各会計・関係団体))(Rev2)2" xfId="14" xr:uid="{D5F5760B-D3F9-4279-A66B-F0BF3C94CC9A}"/>
    <cellStyle name="標準_O-JJ0722-001-8_連結実質赤字比率に係る赤字・黒字の構成分析" xfId="17" xr:uid="{765B0BF0-1D67-4F66-BB78-DDF9B7EC72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R01</c:v>
              </c:pt>
              <c:pt idx="1">
                <c:v> R02</c:v>
              </c:pt>
              <c:pt idx="2">
                <c:v> R03</c:v>
              </c:pt>
              <c:pt idx="3">
                <c:v> R04</c:v>
              </c:pt>
              <c:pt idx="4">
                <c:v> R05</c:v>
              </c:pt>
            </c:strLit>
          </c:cat>
          <c:val>
            <c:numLit>
              <c:formatCode>General</c:formatCode>
              <c:ptCount val="5"/>
              <c:pt idx="0">
                <c:v>45588</c:v>
              </c:pt>
              <c:pt idx="1">
                <c:v>45483</c:v>
              </c:pt>
              <c:pt idx="2">
                <c:v>45945</c:v>
              </c:pt>
              <c:pt idx="3">
                <c:v>44475</c:v>
              </c:pt>
              <c:pt idx="4">
                <c:v>45982</c:v>
              </c:pt>
            </c:numLit>
          </c:val>
          <c:smooth val="0"/>
          <c:extLst>
            <c:ext xmlns:c16="http://schemas.microsoft.com/office/drawing/2014/chart" uri="{C3380CC4-5D6E-409C-BE32-E72D297353CC}">
              <c16:uniqueId val="{00000000-F08D-414D-8D9C-6906D7024983}"/>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R01</c:v>
              </c:pt>
              <c:pt idx="1">
                <c:v> R02</c:v>
              </c:pt>
              <c:pt idx="2">
                <c:v> R03</c:v>
              </c:pt>
              <c:pt idx="3">
                <c:v> R04</c:v>
              </c:pt>
              <c:pt idx="4">
                <c:v> R05</c:v>
              </c:pt>
            </c:strLit>
          </c:cat>
          <c:val>
            <c:numLit>
              <c:formatCode>General</c:formatCode>
              <c:ptCount val="5"/>
              <c:pt idx="0">
                <c:v>36983</c:v>
              </c:pt>
              <c:pt idx="1">
                <c:v>38564</c:v>
              </c:pt>
              <c:pt idx="2">
                <c:v>25660</c:v>
              </c:pt>
              <c:pt idx="3">
                <c:v>30357</c:v>
              </c:pt>
              <c:pt idx="4">
                <c:v>26450</c:v>
              </c:pt>
            </c:numLit>
          </c:val>
          <c:smooth val="0"/>
          <c:extLst>
            <c:ext xmlns:c16="http://schemas.microsoft.com/office/drawing/2014/chart" uri="{C3380CC4-5D6E-409C-BE32-E72D297353CC}">
              <c16:uniqueId val="{00000001-F08D-414D-8D9C-6906D70249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R01</c:v>
              </c:pt>
              <c:pt idx="1">
                <c:v>R02</c:v>
              </c:pt>
              <c:pt idx="2">
                <c:v>R03</c:v>
              </c:pt>
              <c:pt idx="3">
                <c:v>R04</c:v>
              </c:pt>
              <c:pt idx="4">
                <c:v>R05</c:v>
              </c:pt>
            </c:strLit>
          </c:cat>
          <c:val>
            <c:numLit>
              <c:formatCode>General</c:formatCode>
              <c:ptCount val="5"/>
              <c:pt idx="0">
                <c:v>4.72</c:v>
              </c:pt>
              <c:pt idx="1">
                <c:v>4.7</c:v>
              </c:pt>
              <c:pt idx="2">
                <c:v>4.4000000000000004</c:v>
              </c:pt>
              <c:pt idx="3">
                <c:v>4.47</c:v>
              </c:pt>
              <c:pt idx="4">
                <c:v>4.4000000000000004</c:v>
              </c:pt>
            </c:numLit>
          </c:val>
          <c:extLst>
            <c:ext xmlns:c16="http://schemas.microsoft.com/office/drawing/2014/chart" uri="{C3380CC4-5D6E-409C-BE32-E72D297353CC}">
              <c16:uniqueId val="{00000000-1E7C-44D7-9A7B-80EFC318F0E3}"/>
            </c:ext>
          </c:extLst>
        </c:ser>
        <c:ser>
          <c:idx val="1"/>
          <c:order val="1"/>
          <c:tx>
            <c:v>財政調整基金残高</c:v>
          </c:tx>
          <c:spPr>
            <a:solidFill>
              <a:srgbClr val="FF8080"/>
            </a:solidFill>
            <a:ln w="3175">
              <a:solidFill>
                <a:srgbClr val="000000"/>
              </a:solidFill>
              <a:prstDash val="solid"/>
            </a:ln>
          </c:spPr>
          <c:invertIfNegative val="0"/>
          <c:cat>
            <c:strLit>
              <c:ptCount val="5"/>
              <c:pt idx="0">
                <c:v>R01</c:v>
              </c:pt>
              <c:pt idx="1">
                <c:v>R02</c:v>
              </c:pt>
              <c:pt idx="2">
                <c:v>R03</c:v>
              </c:pt>
              <c:pt idx="3">
                <c:v>R04</c:v>
              </c:pt>
              <c:pt idx="4">
                <c:v>R05</c:v>
              </c:pt>
            </c:strLit>
          </c:cat>
          <c:val>
            <c:numLit>
              <c:formatCode>General</c:formatCode>
              <c:ptCount val="5"/>
              <c:pt idx="0">
                <c:v>15.53</c:v>
              </c:pt>
              <c:pt idx="1">
                <c:v>15.68</c:v>
              </c:pt>
              <c:pt idx="2">
                <c:v>18.75</c:v>
              </c:pt>
              <c:pt idx="3">
                <c:v>19.850000000000001</c:v>
              </c:pt>
              <c:pt idx="4">
                <c:v>20.96</c:v>
              </c:pt>
            </c:numLit>
          </c:val>
          <c:extLst>
            <c:ext xmlns:c16="http://schemas.microsoft.com/office/drawing/2014/chart" uri="{C3380CC4-5D6E-409C-BE32-E72D297353CC}">
              <c16:uniqueId val="{00000001-1E7C-44D7-9A7B-80EFC318F0E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R01</c:v>
              </c:pt>
              <c:pt idx="1">
                <c:v>R02</c:v>
              </c:pt>
              <c:pt idx="2">
                <c:v>R03</c:v>
              </c:pt>
              <c:pt idx="3">
                <c:v>R04</c:v>
              </c:pt>
              <c:pt idx="4">
                <c:v>R05</c:v>
              </c:pt>
            </c:strLit>
          </c:cat>
          <c:val>
            <c:numLit>
              <c:formatCode>General</c:formatCode>
              <c:ptCount val="5"/>
              <c:pt idx="0">
                <c:v>3.14</c:v>
              </c:pt>
              <c:pt idx="1">
                <c:v>1.43</c:v>
              </c:pt>
              <c:pt idx="2">
                <c:v>5.07</c:v>
              </c:pt>
              <c:pt idx="3">
                <c:v>2.2599999999999998</c:v>
              </c:pt>
              <c:pt idx="4">
                <c:v>1.42</c:v>
              </c:pt>
            </c:numLit>
          </c:val>
          <c:smooth val="0"/>
          <c:extLst>
            <c:ext xmlns:c16="http://schemas.microsoft.com/office/drawing/2014/chart" uri="{C3380CC4-5D6E-409C-BE32-E72D297353CC}">
              <c16:uniqueId val="{00000002-1E7C-44D7-9A7B-80EFC318F0E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0.37</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0-0B5A-4CB3-A08A-4D4F610301B6}"/>
            </c:ext>
          </c:extLst>
        </c:ser>
        <c:ser>
          <c:idx val="1"/>
          <c:order val="1"/>
          <c:tx>
            <c:v>その他会計（赤字）</c:v>
          </c:tx>
          <c:spPr>
            <a:solidFill>
              <a:srgbClr val="FF000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0B5A-4CB3-A08A-4D4F610301B6}"/>
            </c:ext>
          </c:extLst>
        </c:ser>
        <c:ser>
          <c:idx val="2"/>
          <c:order val="2"/>
          <c:tx>
            <c:v>#REF!</c:v>
          </c:tx>
          <c:spPr>
            <a:solidFill>
              <a:srgbClr val="00FF0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0B5A-4CB3-A08A-4D4F610301B6}"/>
            </c:ext>
          </c:extLst>
        </c:ser>
        <c:ser>
          <c:idx val="3"/>
          <c:order val="3"/>
          <c:tx>
            <c:v>墓園事業特別会計</c:v>
          </c:tx>
          <c:spPr>
            <a:solidFill>
              <a:srgbClr val="80008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0B5A-4CB3-A08A-4D4F610301B6}"/>
            </c:ext>
          </c:extLst>
        </c:ser>
        <c:ser>
          <c:idx val="4"/>
          <c:order val="4"/>
          <c:tx>
            <c:v>介護保険特別会計</c:v>
          </c:tx>
          <c:spPr>
            <a:solidFill>
              <a:srgbClr val="FFFF0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0.39</c:v>
              </c:pt>
              <c:pt idx="2">
                <c:v>#N/A</c:v>
              </c:pt>
              <c:pt idx="3">
                <c:v>0.43</c:v>
              </c:pt>
              <c:pt idx="4">
                <c:v>#N/A</c:v>
              </c:pt>
              <c:pt idx="5">
                <c:v>0.12</c:v>
              </c:pt>
              <c:pt idx="6">
                <c:v>#N/A</c:v>
              </c:pt>
              <c:pt idx="7">
                <c:v>0.15</c:v>
              </c:pt>
              <c:pt idx="8">
                <c:v>#N/A</c:v>
              </c:pt>
              <c:pt idx="9">
                <c:v>0.06</c:v>
              </c:pt>
            </c:numLit>
          </c:val>
          <c:extLst>
            <c:ext xmlns:c16="http://schemas.microsoft.com/office/drawing/2014/chart" uri="{C3380CC4-5D6E-409C-BE32-E72D297353CC}">
              <c16:uniqueId val="{00000004-0B5A-4CB3-A08A-4D4F610301B6}"/>
            </c:ext>
          </c:extLst>
        </c:ser>
        <c:ser>
          <c:idx val="5"/>
          <c:order val="5"/>
          <c:tx>
            <c:v>国民健康保険特別会計</c:v>
          </c:tx>
          <c:spPr>
            <a:solidFill>
              <a:srgbClr val="FF660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0.24</c:v>
              </c:pt>
              <c:pt idx="2">
                <c:v>#N/A</c:v>
              </c:pt>
              <c:pt idx="3">
                <c:v>0.53</c:v>
              </c:pt>
              <c:pt idx="4">
                <c:v>#N/A</c:v>
              </c:pt>
              <c:pt idx="5">
                <c:v>0.15</c:v>
              </c:pt>
              <c:pt idx="6">
                <c:v>#N/A</c:v>
              </c:pt>
              <c:pt idx="7">
                <c:v>0.03</c:v>
              </c:pt>
              <c:pt idx="8">
                <c:v>#N/A</c:v>
              </c:pt>
              <c:pt idx="9">
                <c:v>0.09</c:v>
              </c:pt>
            </c:numLit>
          </c:val>
          <c:extLst>
            <c:ext xmlns:c16="http://schemas.microsoft.com/office/drawing/2014/chart" uri="{C3380CC4-5D6E-409C-BE32-E72D297353CC}">
              <c16:uniqueId val="{00000005-0B5A-4CB3-A08A-4D4F610301B6}"/>
            </c:ext>
          </c:extLst>
        </c:ser>
        <c:ser>
          <c:idx val="6"/>
          <c:order val="6"/>
          <c:tx>
            <c:v>後期高齢者医療特別会計</c:v>
          </c:tx>
          <c:spPr>
            <a:solidFill>
              <a:srgbClr val="9999FF"/>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0.13</c:v>
              </c:pt>
              <c:pt idx="2">
                <c:v>#N/A</c:v>
              </c:pt>
              <c:pt idx="3">
                <c:v>0.14000000000000001</c:v>
              </c:pt>
              <c:pt idx="4">
                <c:v>#N/A</c:v>
              </c:pt>
              <c:pt idx="5">
                <c:v>0.12</c:v>
              </c:pt>
              <c:pt idx="6">
                <c:v>#N/A</c:v>
              </c:pt>
              <c:pt idx="7">
                <c:v>0.15</c:v>
              </c:pt>
              <c:pt idx="8">
                <c:v>#N/A</c:v>
              </c:pt>
              <c:pt idx="9">
                <c:v>0.16</c:v>
              </c:pt>
            </c:numLit>
          </c:val>
          <c:extLst>
            <c:ext xmlns:c16="http://schemas.microsoft.com/office/drawing/2014/chart" uri="{C3380CC4-5D6E-409C-BE32-E72D297353CC}">
              <c16:uniqueId val="{00000006-0B5A-4CB3-A08A-4D4F610301B6}"/>
            </c:ext>
          </c:extLst>
        </c:ser>
        <c:ser>
          <c:idx val="7"/>
          <c:order val="7"/>
          <c:tx>
            <c:v>下水道事業会計</c:v>
          </c:tx>
          <c:spPr>
            <a:solidFill>
              <a:srgbClr val="00800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0</c:v>
              </c:pt>
              <c:pt idx="1">
                <c:v>0</c:v>
              </c:pt>
              <c:pt idx="2">
                <c:v>#N/A</c:v>
              </c:pt>
              <c:pt idx="3">
                <c:v>1.72</c:v>
              </c:pt>
              <c:pt idx="4">
                <c:v>#N/A</c:v>
              </c:pt>
              <c:pt idx="5">
                <c:v>1.68</c:v>
              </c:pt>
              <c:pt idx="6">
                <c:v>#N/A</c:v>
              </c:pt>
              <c:pt idx="7">
                <c:v>2.1</c:v>
              </c:pt>
              <c:pt idx="8">
                <c:v>#N/A</c:v>
              </c:pt>
              <c:pt idx="9">
                <c:v>1.79</c:v>
              </c:pt>
            </c:numLit>
          </c:val>
          <c:extLst>
            <c:ext xmlns:c16="http://schemas.microsoft.com/office/drawing/2014/chart" uri="{C3380CC4-5D6E-409C-BE32-E72D297353CC}">
              <c16:uniqueId val="{00000007-0B5A-4CB3-A08A-4D4F610301B6}"/>
            </c:ext>
          </c:extLst>
        </c:ser>
        <c:ser>
          <c:idx val="8"/>
          <c:order val="8"/>
          <c:tx>
            <c:v>一般会計</c:v>
          </c:tx>
          <c:spPr>
            <a:solidFill>
              <a:srgbClr val="00FFFF"/>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4.72</c:v>
              </c:pt>
              <c:pt idx="2">
                <c:v>#N/A</c:v>
              </c:pt>
              <c:pt idx="3">
                <c:v>4.7</c:v>
              </c:pt>
              <c:pt idx="4">
                <c:v>#N/A</c:v>
              </c:pt>
              <c:pt idx="5">
                <c:v>4.3899999999999997</c:v>
              </c:pt>
              <c:pt idx="6">
                <c:v>#N/A</c:v>
              </c:pt>
              <c:pt idx="7">
                <c:v>4.46</c:v>
              </c:pt>
              <c:pt idx="8">
                <c:v>#N/A</c:v>
              </c:pt>
              <c:pt idx="9">
                <c:v>4.4000000000000004</c:v>
              </c:pt>
            </c:numLit>
          </c:val>
          <c:extLst>
            <c:ext xmlns:c16="http://schemas.microsoft.com/office/drawing/2014/chart" uri="{C3380CC4-5D6E-409C-BE32-E72D297353CC}">
              <c16:uniqueId val="{00000008-0B5A-4CB3-A08A-4D4F610301B6}"/>
            </c:ext>
          </c:extLst>
        </c:ser>
        <c:ser>
          <c:idx val="9"/>
          <c:order val="9"/>
          <c:tx>
            <c:v>水道事業会計</c:v>
          </c:tx>
          <c:spPr>
            <a:solidFill>
              <a:srgbClr val="FF8080"/>
            </a:solidFill>
            <a:ln w="3175">
              <a:solidFill>
                <a:srgbClr val="000000"/>
              </a:solidFill>
              <a:prstDash val="solid"/>
            </a:ln>
          </c:spPr>
          <c:invertIfNegative val="0"/>
          <c:cat>
            <c:strLit>
              <c:ptCount val="10"/>
              <c:pt idx="0">
                <c:v>R01 赤字額</c:v>
              </c:pt>
              <c:pt idx="1">
                <c:v>R01 黒字額</c:v>
              </c:pt>
              <c:pt idx="2">
                <c:v>R02 赤字額</c:v>
              </c:pt>
              <c:pt idx="3">
                <c:v>R02 黒字額</c:v>
              </c:pt>
              <c:pt idx="4">
                <c:v>R03 赤字額</c:v>
              </c:pt>
              <c:pt idx="5">
                <c:v>R03 黒字額</c:v>
              </c:pt>
              <c:pt idx="6">
                <c:v>R04 赤字額</c:v>
              </c:pt>
              <c:pt idx="7">
                <c:v>R04 黒字額</c:v>
              </c:pt>
              <c:pt idx="8">
                <c:v>R05 赤字額</c:v>
              </c:pt>
              <c:pt idx="9">
                <c:v>R05 黒字額</c:v>
              </c:pt>
            </c:strLit>
          </c:cat>
          <c:val>
            <c:numLit>
              <c:formatCode>General</c:formatCode>
              <c:ptCount val="10"/>
              <c:pt idx="0">
                <c:v>#N/A</c:v>
              </c:pt>
              <c:pt idx="1">
                <c:v>24.8</c:v>
              </c:pt>
              <c:pt idx="2">
                <c:v>#N/A</c:v>
              </c:pt>
              <c:pt idx="3">
                <c:v>24.28</c:v>
              </c:pt>
              <c:pt idx="4">
                <c:v>#N/A</c:v>
              </c:pt>
              <c:pt idx="5">
                <c:v>23.72</c:v>
              </c:pt>
              <c:pt idx="6">
                <c:v>#N/A</c:v>
              </c:pt>
              <c:pt idx="7">
                <c:v>25.95</c:v>
              </c:pt>
              <c:pt idx="8">
                <c:v>#N/A</c:v>
              </c:pt>
              <c:pt idx="9">
                <c:v>20.010000000000002</c:v>
              </c:pt>
            </c:numLit>
          </c:val>
          <c:extLst>
            <c:ext xmlns:c16="http://schemas.microsoft.com/office/drawing/2014/chart" uri="{C3380CC4-5D6E-409C-BE32-E72D297353CC}">
              <c16:uniqueId val="{00000009-0B5A-4CB3-A08A-4D4F610301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2">
                <c:v>1528</c:v>
              </c:pt>
              <c:pt idx="5">
                <c:v>1404</c:v>
              </c:pt>
              <c:pt idx="8">
                <c:v>1419</c:v>
              </c:pt>
              <c:pt idx="11">
                <c:v>1429</c:v>
              </c:pt>
              <c:pt idx="14">
                <c:v>1409</c:v>
              </c:pt>
            </c:numLit>
          </c:val>
          <c:extLst>
            <c:ext xmlns:c16="http://schemas.microsoft.com/office/drawing/2014/chart" uri="{C3380CC4-5D6E-409C-BE32-E72D297353CC}">
              <c16:uniqueId val="{00000000-7A78-477A-A3C8-53CAA22A42DA}"/>
            </c:ext>
          </c:extLst>
        </c:ser>
        <c:ser>
          <c:idx val="1"/>
          <c:order val="1"/>
          <c:tx>
            <c:v>一時借入金の利子</c:v>
          </c:tx>
          <c:spPr>
            <a:solidFill>
              <a:srgbClr val="80008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7A78-477A-A3C8-53CAA22A42DA}"/>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7A78-477A-A3C8-53CAA22A42DA}"/>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246</c:v>
              </c:pt>
              <c:pt idx="3">
                <c:v>267</c:v>
              </c:pt>
              <c:pt idx="6">
                <c:v>272</c:v>
              </c:pt>
              <c:pt idx="9">
                <c:v>259</c:v>
              </c:pt>
              <c:pt idx="12">
                <c:v>258</c:v>
              </c:pt>
            </c:numLit>
          </c:val>
          <c:extLst>
            <c:ext xmlns:c16="http://schemas.microsoft.com/office/drawing/2014/chart" uri="{C3380CC4-5D6E-409C-BE32-E72D297353CC}">
              <c16:uniqueId val="{00000003-7A78-477A-A3C8-53CAA22A42DA}"/>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548</c:v>
              </c:pt>
              <c:pt idx="3">
                <c:v>318</c:v>
              </c:pt>
              <c:pt idx="6">
                <c:v>343</c:v>
              </c:pt>
              <c:pt idx="9">
                <c:v>356</c:v>
              </c:pt>
              <c:pt idx="12">
                <c:v>368</c:v>
              </c:pt>
            </c:numLit>
          </c:val>
          <c:extLst>
            <c:ext xmlns:c16="http://schemas.microsoft.com/office/drawing/2014/chart" uri="{C3380CC4-5D6E-409C-BE32-E72D297353CC}">
              <c16:uniqueId val="{00000004-7A78-477A-A3C8-53CAA22A42DA}"/>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7A78-477A-A3C8-53CAA22A42DA}"/>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7A78-477A-A3C8-53CAA22A42DA}"/>
            </c:ext>
          </c:extLst>
        </c:ser>
        <c:ser>
          <c:idx val="7"/>
          <c:order val="7"/>
          <c:tx>
            <c:v>元利償還金</c:v>
          </c:tx>
          <c:spPr>
            <a:solidFill>
              <a:srgbClr val="FF8080"/>
            </a:solidFill>
            <a:ln w="3175">
              <a:solidFill>
                <a:srgbClr val="000000"/>
              </a:solidFill>
              <a:prstDash val="solid"/>
            </a:ln>
          </c:spPr>
          <c:invertIfNegative val="0"/>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1138</c:v>
              </c:pt>
              <c:pt idx="3">
                <c:v>1167</c:v>
              </c:pt>
              <c:pt idx="6">
                <c:v>1216</c:v>
              </c:pt>
              <c:pt idx="9">
                <c:v>1163</c:v>
              </c:pt>
              <c:pt idx="12">
                <c:v>1045</c:v>
              </c:pt>
            </c:numLit>
          </c:val>
          <c:extLst>
            <c:ext xmlns:c16="http://schemas.microsoft.com/office/drawing/2014/chart" uri="{C3380CC4-5D6E-409C-BE32-E72D297353CC}">
              <c16:uniqueId val="{00000007-7A78-477A-A3C8-53CAA22A42D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R01 元利償還金等</c:v>
              </c:pt>
              <c:pt idx="2">
                <c:v>R01 算入公債費等</c:v>
              </c:pt>
              <c:pt idx="3">
                <c:v>R02 元利償還金等</c:v>
              </c:pt>
              <c:pt idx="5">
                <c:v>R02 算入公債費等</c:v>
              </c:pt>
              <c:pt idx="6">
                <c:v>R03 元利償還金等</c:v>
              </c:pt>
              <c:pt idx="8">
                <c:v>R03 算入公債費等</c:v>
              </c:pt>
              <c:pt idx="9">
                <c:v>R04 元利償還金等</c:v>
              </c:pt>
              <c:pt idx="11">
                <c:v>R04 算入公債費等</c:v>
              </c:pt>
              <c:pt idx="12">
                <c:v>R05 元利償還金等</c:v>
              </c:pt>
              <c:pt idx="14">
                <c:v>R05 算入公債費等</c:v>
              </c:pt>
            </c:strLit>
          </c:cat>
          <c:val>
            <c:numLit>
              <c:formatCode>General</c:formatCode>
              <c:ptCount val="15"/>
              <c:pt idx="0">
                <c:v>#N/A</c:v>
              </c:pt>
              <c:pt idx="1">
                <c:v>404</c:v>
              </c:pt>
              <c:pt idx="2">
                <c:v>#N/A</c:v>
              </c:pt>
              <c:pt idx="3">
                <c:v>#N/A</c:v>
              </c:pt>
              <c:pt idx="4">
                <c:v>348</c:v>
              </c:pt>
              <c:pt idx="5">
                <c:v>#N/A</c:v>
              </c:pt>
              <c:pt idx="6">
                <c:v>#N/A</c:v>
              </c:pt>
              <c:pt idx="7">
                <c:v>412</c:v>
              </c:pt>
              <c:pt idx="8">
                <c:v>#N/A</c:v>
              </c:pt>
              <c:pt idx="9">
                <c:v>#N/A</c:v>
              </c:pt>
              <c:pt idx="10">
                <c:v>349</c:v>
              </c:pt>
              <c:pt idx="11">
                <c:v>#N/A</c:v>
              </c:pt>
              <c:pt idx="12">
                <c:v>#N/A</c:v>
              </c:pt>
              <c:pt idx="13">
                <c:v>262</c:v>
              </c:pt>
              <c:pt idx="14">
                <c:v>#N/A</c:v>
              </c:pt>
            </c:numLit>
          </c:val>
          <c:smooth val="0"/>
          <c:extLst>
            <c:ext xmlns:c16="http://schemas.microsoft.com/office/drawing/2014/chart" uri="{C3380CC4-5D6E-409C-BE32-E72D297353CC}">
              <c16:uniqueId val="{00000008-7A78-477A-A3C8-53CAA22A42D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2">
                <c:v>15966</c:v>
              </c:pt>
              <c:pt idx="5">
                <c:v>16053</c:v>
              </c:pt>
              <c:pt idx="8">
                <c:v>15878</c:v>
              </c:pt>
              <c:pt idx="11">
                <c:v>15258</c:v>
              </c:pt>
              <c:pt idx="14">
                <c:v>14694</c:v>
              </c:pt>
            </c:numLit>
          </c:val>
          <c:extLst>
            <c:ext xmlns:c16="http://schemas.microsoft.com/office/drawing/2014/chart" uri="{C3380CC4-5D6E-409C-BE32-E72D297353CC}">
              <c16:uniqueId val="{00000000-E51B-4BF8-B457-DB4736816268}"/>
            </c:ext>
          </c:extLst>
        </c:ser>
        <c:ser>
          <c:idx val="1"/>
          <c:order val="1"/>
          <c:tx>
            <c:v>充当可能特定歳入</c:v>
          </c:tx>
          <c:spPr>
            <a:solidFill>
              <a:srgbClr val="0000FF"/>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2">
                <c:v>52</c:v>
              </c:pt>
              <c:pt idx="5">
                <c:v>40</c:v>
              </c:pt>
              <c:pt idx="8">
                <c:v>31</c:v>
              </c:pt>
              <c:pt idx="11">
                <c:v>21</c:v>
              </c:pt>
              <c:pt idx="14">
                <c:v>12</c:v>
              </c:pt>
            </c:numLit>
          </c:val>
          <c:extLst>
            <c:ext xmlns:c16="http://schemas.microsoft.com/office/drawing/2014/chart" uri="{C3380CC4-5D6E-409C-BE32-E72D297353CC}">
              <c16:uniqueId val="{00000001-E51B-4BF8-B457-DB4736816268}"/>
            </c:ext>
          </c:extLst>
        </c:ser>
        <c:ser>
          <c:idx val="2"/>
          <c:order val="2"/>
          <c:tx>
            <c:v>充当可能基金</c:v>
          </c:tx>
          <c:spPr>
            <a:solidFill>
              <a:srgbClr val="FF00FF"/>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2">
                <c:v>7058</c:v>
              </c:pt>
              <c:pt idx="5">
                <c:v>7337</c:v>
              </c:pt>
              <c:pt idx="8">
                <c:v>8883</c:v>
              </c:pt>
              <c:pt idx="11">
                <c:v>9511</c:v>
              </c:pt>
              <c:pt idx="14">
                <c:v>10050</c:v>
              </c:pt>
            </c:numLit>
          </c:val>
          <c:extLst>
            <c:ext xmlns:c16="http://schemas.microsoft.com/office/drawing/2014/chart" uri="{C3380CC4-5D6E-409C-BE32-E72D297353CC}">
              <c16:uniqueId val="{00000002-E51B-4BF8-B457-DB4736816268}"/>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E51B-4BF8-B457-DB4736816268}"/>
            </c:ext>
          </c:extLst>
        </c:ser>
        <c:ser>
          <c:idx val="4"/>
          <c:order val="4"/>
          <c:tx>
            <c:v>連結実質赤字額</c:v>
          </c:tx>
          <c:spPr>
            <a:solidFill>
              <a:srgbClr val="80008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E51B-4BF8-B457-DB4736816268}"/>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E51B-4BF8-B457-DB4736816268}"/>
            </c:ext>
          </c:extLst>
        </c:ser>
        <c:ser>
          <c:idx val="6"/>
          <c:order val="6"/>
          <c:tx>
            <c:v>退職手当負担見込額</c:v>
          </c:tx>
          <c:spPr>
            <a:solidFill>
              <a:srgbClr val="FF660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228</c:v>
              </c:pt>
              <c:pt idx="3">
                <c:v>192</c:v>
              </c:pt>
              <c:pt idx="6">
                <c:v>125</c:v>
              </c:pt>
              <c:pt idx="9">
                <c:v>129</c:v>
              </c:pt>
              <c:pt idx="12">
                <c:v>248</c:v>
              </c:pt>
            </c:numLit>
          </c:val>
          <c:extLst>
            <c:ext xmlns:c16="http://schemas.microsoft.com/office/drawing/2014/chart" uri="{C3380CC4-5D6E-409C-BE32-E72D297353CC}">
              <c16:uniqueId val="{00000006-E51B-4BF8-B457-DB4736816268}"/>
            </c:ext>
          </c:extLst>
        </c:ser>
        <c:ser>
          <c:idx val="7"/>
          <c:order val="7"/>
          <c:tx>
            <c:v>組合等負担等見込額</c:v>
          </c:tx>
          <c:spPr>
            <a:solidFill>
              <a:srgbClr val="9999FF"/>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1507</c:v>
              </c:pt>
              <c:pt idx="3">
                <c:v>1386</c:v>
              </c:pt>
              <c:pt idx="6">
                <c:v>1214</c:v>
              </c:pt>
              <c:pt idx="9">
                <c:v>1043</c:v>
              </c:pt>
              <c:pt idx="12">
                <c:v>996</c:v>
              </c:pt>
            </c:numLit>
          </c:val>
          <c:extLst>
            <c:ext xmlns:c16="http://schemas.microsoft.com/office/drawing/2014/chart" uri="{C3380CC4-5D6E-409C-BE32-E72D297353CC}">
              <c16:uniqueId val="{00000007-E51B-4BF8-B457-DB4736816268}"/>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12050</c:v>
              </c:pt>
              <c:pt idx="3">
                <c:v>10453</c:v>
              </c:pt>
              <c:pt idx="6">
                <c:v>8479</c:v>
              </c:pt>
              <c:pt idx="9">
                <c:v>6218</c:v>
              </c:pt>
              <c:pt idx="12">
                <c:v>6200</c:v>
              </c:pt>
            </c:numLit>
          </c:val>
          <c:extLst>
            <c:ext xmlns:c16="http://schemas.microsoft.com/office/drawing/2014/chart" uri="{C3380CC4-5D6E-409C-BE32-E72D297353CC}">
              <c16:uniqueId val="{00000008-E51B-4BF8-B457-DB4736816268}"/>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E51B-4BF8-B457-DB4736816268}"/>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6294</c:v>
              </c:pt>
              <c:pt idx="3">
                <c:v>6305</c:v>
              </c:pt>
              <c:pt idx="6">
                <c:v>5560</c:v>
              </c:pt>
              <c:pt idx="9">
                <c:v>4515</c:v>
              </c:pt>
              <c:pt idx="12">
                <c:v>3536</c:v>
              </c:pt>
            </c:numLit>
          </c:val>
          <c:extLst>
            <c:ext xmlns:c16="http://schemas.microsoft.com/office/drawing/2014/chart" uri="{C3380CC4-5D6E-409C-BE32-E72D297353CC}">
              <c16:uniqueId val="{0000000A-E51B-4BF8-B457-DB47368162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R01 将来負担額</c:v>
              </c:pt>
              <c:pt idx="2">
                <c:v>R01 充当可能財源等</c:v>
              </c:pt>
              <c:pt idx="3">
                <c:v>R02 将来負担額</c:v>
              </c:pt>
              <c:pt idx="5">
                <c:v>R02 充当可能財源等</c:v>
              </c:pt>
              <c:pt idx="6">
                <c:v>R03 将来負担額</c:v>
              </c:pt>
              <c:pt idx="8">
                <c:v>R03 充当可能財源等</c:v>
              </c:pt>
              <c:pt idx="9">
                <c:v>R04 将来負担額</c:v>
              </c:pt>
              <c:pt idx="11">
                <c:v>R04 充当可能財源等</c:v>
              </c:pt>
              <c:pt idx="12">
                <c:v>R05 将来負担額</c:v>
              </c:pt>
              <c:pt idx="14">
                <c:v>R05 充当可能財源等</c:v>
              </c:pt>
            </c:strLit>
          </c:cat>
          <c:val>
            <c:numLit>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E51B-4BF8-B457-DB47368162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R03</c:v>
              </c:pt>
              <c:pt idx="1">
                <c:v>R04</c:v>
              </c:pt>
              <c:pt idx="2">
                <c:v>R05</c:v>
              </c:pt>
            </c:strLit>
          </c:cat>
          <c:val>
            <c:numLit>
              <c:formatCode>General</c:formatCode>
              <c:ptCount val="3"/>
              <c:pt idx="0">
                <c:v>2141</c:v>
              </c:pt>
              <c:pt idx="1">
                <c:v>2235</c:v>
              </c:pt>
              <c:pt idx="2">
                <c:v>2397</c:v>
              </c:pt>
            </c:numLit>
          </c:val>
          <c:extLst>
            <c:ext xmlns:c16="http://schemas.microsoft.com/office/drawing/2014/chart" uri="{C3380CC4-5D6E-409C-BE32-E72D297353CC}">
              <c16:uniqueId val="{00000000-B0C4-4EA7-AD95-A7B2CB14C069}"/>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R03</c:v>
              </c:pt>
              <c:pt idx="1">
                <c:v>R04</c:v>
              </c:pt>
              <c:pt idx="2">
                <c:v>R05</c:v>
              </c:pt>
            </c:strLit>
          </c:cat>
          <c:val>
            <c:numLit>
              <c:formatCode>General</c:formatCode>
              <c:ptCount val="3"/>
              <c:pt idx="0">
                <c:v>2491</c:v>
              </c:pt>
              <c:pt idx="1">
                <c:v>2491</c:v>
              </c:pt>
              <c:pt idx="2">
                <c:v>2491</c:v>
              </c:pt>
            </c:numLit>
          </c:val>
          <c:extLst>
            <c:ext xmlns:c16="http://schemas.microsoft.com/office/drawing/2014/chart" uri="{C3380CC4-5D6E-409C-BE32-E72D297353CC}">
              <c16:uniqueId val="{00000001-B0C4-4EA7-AD95-A7B2CB14C069}"/>
            </c:ext>
          </c:extLst>
        </c:ser>
        <c:ser>
          <c:idx val="1"/>
          <c:order val="2"/>
          <c:tx>
            <c:v>その他特定目的基金</c:v>
          </c:tx>
          <c:spPr>
            <a:solidFill>
              <a:srgbClr val="2E75B6"/>
            </a:solidFill>
            <a:ln>
              <a:noFill/>
            </a:ln>
          </c:spPr>
          <c:invertIfNegative val="0"/>
          <c:cat>
            <c:strLit>
              <c:ptCount val="3"/>
              <c:pt idx="0">
                <c:v>R03</c:v>
              </c:pt>
              <c:pt idx="1">
                <c:v>R04</c:v>
              </c:pt>
              <c:pt idx="2">
                <c:v>R05</c:v>
              </c:pt>
            </c:strLit>
          </c:cat>
          <c:val>
            <c:numLit>
              <c:formatCode>General</c:formatCode>
              <c:ptCount val="3"/>
              <c:pt idx="0">
                <c:v>3943</c:v>
              </c:pt>
              <c:pt idx="1">
                <c:v>4477</c:v>
              </c:pt>
              <c:pt idx="2">
                <c:v>4853</c:v>
              </c:pt>
            </c:numLit>
          </c:val>
          <c:extLst>
            <c:ext xmlns:c16="http://schemas.microsoft.com/office/drawing/2014/chart" uri="{C3380CC4-5D6E-409C-BE32-E72D297353CC}">
              <c16:uniqueId val="{00000002-B0C4-4EA7-AD95-A7B2CB14C06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{6FB9E2C2-878A-4D9C-AA97-AFE7022E50CF}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CCF9-42E9-9889-4905632B00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{215A80A3-28F1-42D5-B593-E67B73C4FB2B}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F9-42E9-9889-4905632B00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{D9D026F1-5FC6-4934-BDF5-2038DCA242CE}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F9-42E9-9889-4905632B00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{913B098F-FEA3-4465-A7AB-AE9BAA18D6D4}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F9-42E9-9889-4905632B00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{CD0B214B-D331-445E-969A-41B5CC28BDA3}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F9-42E9-9889-4905632B005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{61BB4145-B27B-4FC5-AF6C-C04C319784DE}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CCF9-42E9-9889-4905632B005A}"/>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{1C5AF001-FB7E-4C6E-AC3A-4B8B25EE066A}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CCF9-42E9-9889-4905632B005A}"/>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{DE5DD179-1DE7-4549-8F4B-62F3E3EEDA03}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CCF9-42E9-9889-4905632B005A}"/>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{3704D7DA-A39F-4F9E-8989-C63380ED4FB8}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CCF9-42E9-9889-4905632B00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59.1</c:v>
                </c:pt>
                <c:pt idx="8">
                  <c:v>59.9</c:v>
                </c:pt>
                <c:pt idx="16">
                  <c:v>61.5</c:v>
                </c:pt>
                <c:pt idx="24">
                  <c:v>62.7</c:v>
                </c:pt>
                <c:pt idx="32">
                  <c:v>63.7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CF9-42E9-9889-4905632B005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{B8585539-2F22-497A-8099-7C7108950E51}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CCF9-42E9-9889-4905632B005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{2E2894E4-8ECD-4953-B53F-2F95735014E6}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F9-42E9-9889-4905632B00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{AF7736A8-1E58-4A65-9429-EF597AC73812}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F9-42E9-9889-4905632B00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{4562EEFF-E4BC-455C-B268-D96753D41E11}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F9-42E9-9889-4905632B00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{CB1EAC8A-8785-48FA-A1B3-E7B45944FAB3}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F9-42E9-9889-4905632B005A}"/>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{10F7B473-CB35-4608-98DA-EF55ACF5DB2E}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CCF9-42E9-9889-4905632B005A}"/>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{11AD1ED3-D0D4-4181-8448-AC1DF077F6A2}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CCF9-42E9-9889-4905632B005A}"/>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{88763312-186A-4584-9740-1DC448E28DFC}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CCF9-42E9-9889-4905632B005A}"/>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{36695C77-FF9E-4518-9398-78AEFF791917}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CCF9-42E9-9889-4905632B00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63</c:v>
                </c:pt>
                <c:pt idx="16">
                  <c:v>63.7</c:v>
                </c:pt>
                <c:pt idx="24">
                  <c:v>64.099999999999994</c:v>
                </c:pt>
                <c:pt idx="32">
                  <c:v>64.599999999999994</c:v>
                </c:pt>
              </c:numCache>
            </c:numRef>
          </c:xVal>
          <c:yVal>
            <c:numRef>
              <c:f>公会計指標分析・財政指標組合せ分析表!$BP$55:$DC$55</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CCF9-42E9-9889-4905632B005A}"/>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{99D84D37-B0C8-4A6F-ADB4-A1C692B0559B}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A54F-442E-BD1D-CD3BC0C025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{A50F8AB6-782F-447B-AC0E-9B76A3BBA283}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4F-442E-BD1D-CD3BC0C025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{DC9BFBCB-E5E8-499A-AD1F-0578EDD5BBC4}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4F-442E-BD1D-CD3BC0C025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{43A026BF-A020-45AF-95B1-04253198F4EB}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4F-442E-BD1D-CD3BC0C025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{5893EDD3-7CE2-4862-B22E-4CBD1FCD9872}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4F-442E-BD1D-CD3BC0C0259A}"/>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{D1486EE5-F1A2-4B8A-BD41-B73AC5CA29DF}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A54F-442E-BD1D-CD3BC0C0259A}"/>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{CAFE36A7-94F3-405C-8230-AC418C4FFBE7}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A54F-442E-BD1D-CD3BC0C0259A}"/>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{87D16886-F220-4378-9AEF-5443261B0EBA}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A54F-442E-BD1D-CD3BC0C0259A}"/>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{C4C7874F-AFD5-4E5C-B19A-70700F6FC157}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A54F-442E-BD1D-CD3BC0C025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c:v>
                </c:pt>
                <c:pt idx="16">
                  <c:v>4</c:v>
                </c:pt>
                <c:pt idx="24">
                  <c:v>3.7</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54F-442E-BD1D-CD3BC0C0259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{2F9770EB-A6D2-4B13-BDDA-FC1A58600B7C}</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A54F-442E-BD1D-CD3BC0C0259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{05224FD1-0885-4E5E-A99D-5216ED6B10D7}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4F-442E-BD1D-CD3BC0C025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{4749903F-B961-486E-871A-A9A7BE00DF3F}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4F-442E-BD1D-CD3BC0C025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{5CCFDE2F-3A66-43AF-A592-FAD48AD41A8A}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4F-442E-BD1D-CD3BC0C025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{19FE6431-6F30-4292-9A52-E963D40808ED}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4F-442E-BD1D-CD3BC0C0259A}"/>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{28BE3D75-71BC-4BF5-9F25-9531AA40B5E7}</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A54F-442E-BD1D-CD3BC0C0259A}"/>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{8AA94932-1790-44AB-B1C2-62F45A40FEC9}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A54F-442E-BD1D-CD3BC0C0259A}"/>
                </c:ext>
              </c:extLst>
            </c:dLbl>
            <c:dLbl>
              <c:idx val="24"/>
              <c:layout>
                <c:manualLayout>
                  <c:x val="-4.4905057365901176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{BE734F1B-E053-4BD1-803C-4CFD77418679}</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A54F-442E-BD1D-CD3BC0C0259A}"/>
                </c:ext>
              </c:extLst>
            </c:dLbl>
            <c:dLbl>
              <c:idx val="32"/>
              <c:layout>
                <c:manualLayout>
                  <c:x val="-1.823562808424999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{12CA523F-A68F-440F-B893-E750275D7F00}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A54F-442E-BD1D-CD3BC0C025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6.3</c:v>
                </c:pt>
                <c:pt idx="8">
                  <c:v>6.2</c:v>
                </c:pt>
                <c:pt idx="16">
                  <c:v>5.7</c:v>
                </c:pt>
                <c:pt idx="24">
                  <c:v>5.8</c:v>
                </c:pt>
                <c:pt idx="32">
                  <c:v>5.8</c:v>
                </c:pt>
              </c:numCache>
            </c:numRef>
          </c:xVal>
          <c:yVal>
            <c:numRef>
              <c:f>公会計指標分析・財政指標組合せ分析表!$BP$77:$DC$77</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A54F-442E-BD1D-CD3BC0C0259A}"/>
            </c:ext>
          </c:extLst>
        </c:ser>
        <c:dLbls>
          <c:showLegendKey val="0"/>
          <c:showVal val="1"/>
          <c:showCatName val="0"/>
          <c:showSerName val="0"/>
          <c:showPercent val="0"/>
          <c:showBubbleSize val="0"/>
        </c:dLbls>
        <c:axId val="84219776"/>
        <c:axId val="84234240"/>
      </c:scatterChart>
      <c:valAx>
        <c:axId val="84219776"/>
        <c:scaling>
          <c:orientation val="maxMin"/>
          <c:max val="6.3999999999999995"/>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B82550C-084B-4741-B0D2-FE9E53E4E351}"/>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E53D7B6-A45C-4FAE-B1D0-DF182A0A4881}"/>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5A5D015-3F71-4533-837A-6FE776292E6D}"/>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685D849-7231-427B-9694-5F34FD4914C9}"/>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59E39CB-4201-41BD-AC35-E3AAFAFDC8CB}"/>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72BD6019-4CFD-4E49-B68B-4A3D2AB25496}"/>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6B0AE26-E197-4548-A1FC-3773EF636F8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E2039D8-655B-497A-879A-392E423C3714}"/>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41994EE-2FBF-4C08-AA08-81AE8740C5EC}"/>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1F94759-2CD4-414F-9375-71E5DAB03858}"/>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F86034B-53F8-4EEE-8C04-F9B054CEA9F4}"/>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B3FD1D73-6805-4907-A897-0CFBE095531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1F9D484-7AA9-42D1-BB63-F6CBD671F213}"/>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DBEB62D-600F-418E-8525-1EED2E8EFAF2}"/>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9D5F68C-A7C6-4EBF-B23E-58D712F8AD88}"/>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BE92D54-C6B1-47C1-A788-4F0161AD3286}"/>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A785462F-1529-4C6A-9EF5-E7CB7FDB4A4E}"/>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F600E1C-0967-4553-ACE4-5EB2623FF46B}"/>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A4EA542-B48E-4B69-B381-FAF77E3131BB}"/>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5E25F931-601D-440A-A55E-8FD842D98546}"/>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0939D45-5316-46F3-9014-4696A532C275}"/>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2B6B852-4AA0-483C-9690-09600D35418D}"/>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F4D59CB-FEB5-4E74-AEBF-01900CA5B091}"/>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7528EB-AFAC-409B-A033-15DCCEDA7E5B}"/>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38E996D-4DA3-4914-9917-4B3B2BD85F7D}"/>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149EAA6-EF05-4376-ABDE-BC1368DE1D34}"/>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1C54D52-7772-4325-A2F5-73232CF0CE47}"/>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6E6C08B-61F1-4CBB-8D5B-88EC95AC8EF4}"/>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1316EB4-1E98-45AF-BCA2-E4D7347CE9B1}"/>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2CE36CE-DDDC-4330-BE19-A88D0DF85048}"/>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55804CA-4B59-435A-ADE2-4B8536751E7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85F6DF6F-9F3E-47CB-ABF4-FBFD808C0DD8}"/>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90A7DC23-9987-4A25-82F2-9CE60F23A81A}"/>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D8E5969F-780B-461E-B52E-61AE1CA57286}"/>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2E738FAC-FD60-4A1E-8013-E25E79FACDDD}"/>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620B48C-7830-4B0E-8250-D801B4F866BD}"/>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5B8F4445-57E7-47E8-ABD1-960D3AEEDFFC}"/>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AC9EA62-27CD-4A9B-AB8E-142FAB1F4189}"/>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F6B15CE-A03F-4178-973D-F8726A907DC7}"/>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8979F37-1203-421B-97DE-D789213046C3}"/>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723657B-8FCE-4CF8-A663-B460F6BAE6D8}"/>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2CB0E36-8E53-4DCC-9311-B25DD9B7400F}"/>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43B4B87-F4E3-4276-8821-284F2DA41BC9}"/>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36B8CAC-2446-4643-84F5-F50DABAFCAFC}"/>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0A8E62B-770B-477F-87BE-43A50E23AF39}"/>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EF116DF3-C3E5-42D3-8B2B-FFAF17AC2106}"/>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631DF5B-253C-4543-8CEC-8DE02583D3AA}"/>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18CC38C-A383-46E6-9238-77AF110E1C31}"/>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5ABC3FD-9C95-4B2F-8F6F-B467D7ECCB75}"/>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近年は概ね横ばいで推移している。平成２７年度からは属する類型が</a:t>
          </a:r>
          <a:r>
            <a:rPr kumimoji="1" lang="en-US" altLang="ja-JP" sz="1300">
              <a:latin typeface="ＭＳ Ｐゴシック" panose="020B0600070205080204" pitchFamily="50" charset="-128"/>
              <a:ea typeface="ＭＳ Ｐゴシック" panose="020B0600070205080204" pitchFamily="50" charset="-128"/>
            </a:rPr>
            <a:t>Ⅱ</a:t>
          </a:r>
          <a:r>
            <a:rPr kumimoji="1" lang="ja-JP" altLang="en-US" sz="1300">
              <a:latin typeface="ＭＳ Ｐゴシック" panose="020B0600070205080204" pitchFamily="50" charset="-128"/>
              <a:ea typeface="ＭＳ Ｐゴシック" panose="020B0600070205080204" pitchFamily="50" charset="-128"/>
            </a:rPr>
            <a:t>－１から</a:t>
          </a:r>
          <a:r>
            <a:rPr kumimoji="1" lang="en-US" altLang="ja-JP" sz="1300">
              <a:latin typeface="ＭＳ Ｐゴシック" panose="020B0600070205080204" pitchFamily="50" charset="-128"/>
              <a:ea typeface="ＭＳ Ｐゴシック" panose="020B0600070205080204" pitchFamily="50" charset="-128"/>
            </a:rPr>
            <a:t>Ⅱ</a:t>
          </a:r>
          <a:r>
            <a:rPr kumimoji="1" lang="ja-JP" altLang="en-US" sz="1300">
              <a:latin typeface="ＭＳ Ｐゴシック" panose="020B0600070205080204" pitchFamily="50" charset="-128"/>
              <a:ea typeface="ＭＳ Ｐゴシック" panose="020B0600070205080204" pitchFamily="50" charset="-128"/>
            </a:rPr>
            <a:t>－３へ変更となり、税収は増加傾向にあるが、類型内では税収が低い水準であることから、団体平均を下回っている。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3A22D0E-3CB6-4793-B4DC-D47F9F82CE84}"/>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E6E9114-7D26-426B-B27E-1E3AD29B3BF6}"/>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D09A6C42-BEA7-4E85-93A5-DF61097403C0}"/>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306BC2D-A77B-4978-B374-889EDA213125}"/>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77FD46E8-4EE7-413E-8AF9-35283A2296E2}"/>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64351B5F-F1A2-42B5-86E7-2E2DEF0D2BA2}"/>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F083662-4CB2-4144-8627-015358297546}"/>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079A8BE-A128-4E93-BDCA-251EC14EBA66}"/>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3E387A2C-44F0-4F68-BFBA-CBDE76326359}"/>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A365F1A7-8A0A-45BF-827B-1E3CD2D62B55}"/>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4C709949-5252-4CC0-9FC3-E1EF63E0B897}"/>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A1822DB9-B81B-4F76-A434-E379F289A26A}"/>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8421C61D-A782-4945-A949-C1FF662A808C}"/>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4C058715-F603-4E46-86B1-D2B864A6ECC3}"/>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BC60145A-A90D-40D7-9F0F-CD62C259D409}"/>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B96AAFA2-E129-45C9-81A7-4C1CC2A64F1A}"/>
            </a:ext>
          </a:extLst>
        </xdr:cNvPr>
        <xdr:cNvCxnSpPr/>
      </xdr:nvCxnSpPr>
      <xdr:spPr>
        <a:xfrm flipV="1">
          <a:off x="4514850" y="6260888"/>
          <a:ext cx="0" cy="14374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D0838D4A-1285-42B0-B739-70066AB6D929}"/>
            </a:ext>
          </a:extLst>
        </xdr:cNvPr>
        <xdr:cNvSpPr txBox="1"/>
      </xdr:nvSpPr>
      <xdr:spPr>
        <a:xfrm>
          <a:off x="4584700" y="7670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B0997275-2BC0-4F3D-8468-222B4E56E41A}"/>
            </a:ext>
          </a:extLst>
        </xdr:cNvPr>
        <xdr:cNvCxnSpPr/>
      </xdr:nvCxnSpPr>
      <xdr:spPr>
        <a:xfrm>
          <a:off x="4425950" y="76983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5D99AC94-6289-4556-BE17-4C9B9B91432D}"/>
            </a:ext>
          </a:extLst>
        </xdr:cNvPr>
        <xdr:cNvSpPr txBox="1"/>
      </xdr:nvSpPr>
      <xdr:spPr>
        <a:xfrm>
          <a:off x="4584700" y="601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C9B3FC88-4838-4974-B1BB-FA84B1957E59}"/>
            </a:ext>
          </a:extLst>
        </xdr:cNvPr>
        <xdr:cNvCxnSpPr/>
      </xdr:nvCxnSpPr>
      <xdr:spPr>
        <a:xfrm>
          <a:off x="4425950" y="62608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9" name="直線コネクタ 68">
          <a:extLst>
            <a:ext uri="{FF2B5EF4-FFF2-40B4-BE49-F238E27FC236}">
              <a16:creationId xmlns:a16="http://schemas.microsoft.com/office/drawing/2014/main" id="{794763BC-EB9A-4CF1-9BAC-26EB86A3223B}"/>
            </a:ext>
          </a:extLst>
        </xdr:cNvPr>
        <xdr:cNvCxnSpPr/>
      </xdr:nvCxnSpPr>
      <xdr:spPr>
        <a:xfrm>
          <a:off x="3752850" y="7186930"/>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209B3D0D-A9D7-4857-B9F3-F2E105646D92}"/>
            </a:ext>
          </a:extLst>
        </xdr:cNvPr>
        <xdr:cNvSpPr txBox="1"/>
      </xdr:nvSpPr>
      <xdr:spPr>
        <a:xfrm>
          <a:off x="4584700" y="6827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15A1E273-D7F9-4AA7-B184-7BF3FFFDA526}"/>
            </a:ext>
          </a:extLst>
        </xdr:cNvPr>
        <xdr:cNvSpPr/>
      </xdr:nvSpPr>
      <xdr:spPr>
        <a:xfrm>
          <a:off x="4464050" y="6979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1209A255-9CC8-4CC8-94D1-1A997997CDE9}"/>
            </a:ext>
          </a:extLst>
        </xdr:cNvPr>
        <xdr:cNvCxnSpPr/>
      </xdr:nvCxnSpPr>
      <xdr:spPr>
        <a:xfrm>
          <a:off x="2940050" y="7166822"/>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8A10BA8A-1204-41E7-A574-1E8380B68F1C}"/>
            </a:ext>
          </a:extLst>
        </xdr:cNvPr>
        <xdr:cNvSpPr/>
      </xdr:nvSpPr>
      <xdr:spPr>
        <a:xfrm>
          <a:off x="3702050" y="6958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74" name="テキスト ボックス 73">
          <a:extLst>
            <a:ext uri="{FF2B5EF4-FFF2-40B4-BE49-F238E27FC236}">
              <a16:creationId xmlns:a16="http://schemas.microsoft.com/office/drawing/2014/main" id="{0F78C59B-7524-4365-A6DA-ADF5A87E6294}"/>
            </a:ext>
          </a:extLst>
        </xdr:cNvPr>
        <xdr:cNvSpPr txBox="1"/>
      </xdr:nvSpPr>
      <xdr:spPr>
        <a:xfrm>
          <a:off x="3409950" y="6731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C744FDC4-82EE-4EC0-9D03-B055E817618D}"/>
            </a:ext>
          </a:extLst>
        </xdr:cNvPr>
        <xdr:cNvCxnSpPr/>
      </xdr:nvCxnSpPr>
      <xdr:spPr>
        <a:xfrm>
          <a:off x="2127250" y="7146713"/>
          <a:ext cx="8128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F9CA628C-ED9B-4EE8-9207-57CAB9951407}"/>
            </a:ext>
          </a:extLst>
        </xdr:cNvPr>
        <xdr:cNvSpPr/>
      </xdr:nvSpPr>
      <xdr:spPr>
        <a:xfrm>
          <a:off x="2889250" y="69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5944</xdr:rowOff>
    </xdr:from>
    <xdr:ext cx="762000" cy="259045"/>
    <xdr:sp macro="" textlink="">
      <xdr:nvSpPr>
        <xdr:cNvPr id="77" name="テキスト ボックス 76">
          <a:extLst>
            <a:ext uri="{FF2B5EF4-FFF2-40B4-BE49-F238E27FC236}">
              <a16:creationId xmlns:a16="http://schemas.microsoft.com/office/drawing/2014/main" id="{255667B2-18A0-420C-B313-ABDF214E554B}"/>
            </a:ext>
          </a:extLst>
        </xdr:cNvPr>
        <xdr:cNvSpPr txBox="1"/>
      </xdr:nvSpPr>
      <xdr:spPr>
        <a:xfrm>
          <a:off x="2597150" y="671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AC727C62-DEBA-4911-8C12-5CBBBCA82BA0}"/>
            </a:ext>
          </a:extLst>
        </xdr:cNvPr>
        <xdr:cNvCxnSpPr/>
      </xdr:nvCxnSpPr>
      <xdr:spPr>
        <a:xfrm>
          <a:off x="1333500" y="714671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2A9E1A7-1874-4F40-9D54-E2EF42CF0CEA}"/>
            </a:ext>
          </a:extLst>
        </xdr:cNvPr>
        <xdr:cNvSpPr/>
      </xdr:nvSpPr>
      <xdr:spPr>
        <a:xfrm>
          <a:off x="2095500" y="69388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DF2975E6-D58E-4705-AF2A-130509216CC4}"/>
            </a:ext>
          </a:extLst>
        </xdr:cNvPr>
        <xdr:cNvSpPr txBox="1"/>
      </xdr:nvSpPr>
      <xdr:spPr>
        <a:xfrm>
          <a:off x="1784350" y="671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81" name="フローチャート: 判断 80">
          <a:extLst>
            <a:ext uri="{FF2B5EF4-FFF2-40B4-BE49-F238E27FC236}">
              <a16:creationId xmlns:a16="http://schemas.microsoft.com/office/drawing/2014/main" id="{459D8A6C-5ED2-45C9-B005-C56892F1D9E8}"/>
            </a:ext>
          </a:extLst>
        </xdr:cNvPr>
        <xdr:cNvSpPr/>
      </xdr:nvSpPr>
      <xdr:spPr>
        <a:xfrm>
          <a:off x="1282700" y="68986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82" name="テキスト ボックス 81">
          <a:extLst>
            <a:ext uri="{FF2B5EF4-FFF2-40B4-BE49-F238E27FC236}">
              <a16:creationId xmlns:a16="http://schemas.microsoft.com/office/drawing/2014/main" id="{E23E297B-56F7-41B2-8595-6950A47BE1ED}"/>
            </a:ext>
          </a:extLst>
        </xdr:cNvPr>
        <xdr:cNvSpPr txBox="1"/>
      </xdr:nvSpPr>
      <xdr:spPr>
        <a:xfrm>
          <a:off x="971550" y="667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B78EF26-1491-4BB7-88A2-D69C066282C3}"/>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A9E9FD2-C94A-47A6-926C-FC9E99DAC63B}"/>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DD0A7D0-714F-43F2-A096-C51621F75BD1}"/>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3C2FB51-7A84-473E-8266-48DF01ACEE7F}"/>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827CAD2-A747-4D65-B6E5-81DA220DFFBC}"/>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8" name="楕円 87">
          <a:extLst>
            <a:ext uri="{FF2B5EF4-FFF2-40B4-BE49-F238E27FC236}">
              <a16:creationId xmlns:a16="http://schemas.microsoft.com/office/drawing/2014/main" id="{657DBD7D-6B7D-4C93-A088-DBDA5DE28FDA}"/>
            </a:ext>
          </a:extLst>
        </xdr:cNvPr>
        <xdr:cNvSpPr/>
      </xdr:nvSpPr>
      <xdr:spPr>
        <a:xfrm>
          <a:off x="4464050" y="7156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87435</xdr:rowOff>
    </xdr:from>
    <xdr:ext cx="762000" cy="259045"/>
    <xdr:sp macro="" textlink="">
      <xdr:nvSpPr>
        <xdr:cNvPr id="89" name="財政力該当値テキスト">
          <a:extLst>
            <a:ext uri="{FF2B5EF4-FFF2-40B4-BE49-F238E27FC236}">
              <a16:creationId xmlns:a16="http://schemas.microsoft.com/office/drawing/2014/main" id="{A3EDCBC6-34FB-460A-B865-FFFA8A2B4152}"/>
            </a:ext>
          </a:extLst>
        </xdr:cNvPr>
        <xdr:cNvSpPr txBox="1"/>
      </xdr:nvSpPr>
      <xdr:spPr>
        <a:xfrm>
          <a:off x="4584700" y="7128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742F29BD-843C-4748-B0BA-094487B671D8}"/>
            </a:ext>
          </a:extLst>
        </xdr:cNvPr>
        <xdr:cNvSpPr/>
      </xdr:nvSpPr>
      <xdr:spPr>
        <a:xfrm>
          <a:off x="3702050" y="713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60BA8D01-12BF-4087-B681-AD17BB09C843}"/>
            </a:ext>
          </a:extLst>
        </xdr:cNvPr>
        <xdr:cNvSpPr txBox="1"/>
      </xdr:nvSpPr>
      <xdr:spPr>
        <a:xfrm>
          <a:off x="3409950" y="721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9C4D07F7-9C56-45C6-B04E-DD02A82790EE}"/>
            </a:ext>
          </a:extLst>
        </xdr:cNvPr>
        <xdr:cNvSpPr/>
      </xdr:nvSpPr>
      <xdr:spPr>
        <a:xfrm>
          <a:off x="2889250" y="71160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2D906E75-4195-498C-83EF-D1C51D66F233}"/>
            </a:ext>
          </a:extLst>
        </xdr:cNvPr>
        <xdr:cNvSpPr txBox="1"/>
      </xdr:nvSpPr>
      <xdr:spPr>
        <a:xfrm>
          <a:off x="2597150" y="720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1DFC8DCA-35DC-4041-92B0-3EDBD761F239}"/>
            </a:ext>
          </a:extLst>
        </xdr:cNvPr>
        <xdr:cNvSpPr/>
      </xdr:nvSpPr>
      <xdr:spPr>
        <a:xfrm>
          <a:off x="2095500" y="70959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9F532C3E-CFC3-4CAB-9705-95B833F44BC7}"/>
            </a:ext>
          </a:extLst>
        </xdr:cNvPr>
        <xdr:cNvSpPr txBox="1"/>
      </xdr:nvSpPr>
      <xdr:spPr>
        <a:xfrm>
          <a:off x="1784350" y="718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DCF5B660-E5B3-40CE-BD35-ECE957D678E4}"/>
            </a:ext>
          </a:extLst>
        </xdr:cNvPr>
        <xdr:cNvSpPr/>
      </xdr:nvSpPr>
      <xdr:spPr>
        <a:xfrm>
          <a:off x="1282700" y="70959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08541250-C4EF-4E48-8C75-7AD3C012636F}"/>
            </a:ext>
          </a:extLst>
        </xdr:cNvPr>
        <xdr:cNvSpPr txBox="1"/>
      </xdr:nvSpPr>
      <xdr:spPr>
        <a:xfrm>
          <a:off x="971550" y="718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27D4C249-9B75-4ED7-B754-33A3D1664304}"/>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3E01FF2F-7BBB-4EE5-8BF9-3DEDBD6DAEAE}"/>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2D31C671-4153-4B8D-B8D8-493B135FF7E8}"/>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C5EDDC04-D904-47B3-8DCD-142175F24D28}"/>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1D185F22-57D4-4391-8F60-F30C52BE95A6}"/>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AEE8A9D5-D9BF-46F6-9F75-E39CECEDFB0D}"/>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594A413-20AA-4679-9C7E-B58B73A8BF3F}"/>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BC2D292C-3406-4D70-A556-52F30A711B06}"/>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7D9BE51-D647-49D7-84E1-E590AB2D3842}"/>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18B4FA7E-F377-487A-B4BE-CD0ECB561FCB}"/>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9B2396A-0EB7-48CC-B540-305D0ED36703}"/>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7149C16-5505-4BD4-B15B-53519543076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1D23DF71-8C28-4DE1-B256-72292C11C2B7}"/>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全国平均及び類似団体平均を下回る比率ではあるが、扶助費の増加傾向が続いている状況である。今後、硬直化が進まないように、引き続き自主財源の確保や経常経費の削減に努めていく。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2772208F-AF69-418B-A908-F763BDB3D2CE}"/>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962F06A5-C14B-4947-B2D5-B677780ADF47}"/>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B245E48-AB1C-4F3F-BF20-4FA9E2E219C1}"/>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D7B0EF1D-74FD-4302-822E-A993289B23F2}"/>
            </a:ext>
          </a:extLst>
        </xdr:cNvPr>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8B60FAC-2831-4739-A988-F073872E511B}"/>
            </a:ext>
          </a:extLst>
        </xdr:cNvPr>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6F673548-2568-4D6D-843E-83030D891F9D}"/>
            </a:ext>
          </a:extLst>
        </xdr:cNvPr>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7089BC2D-75B2-4D0D-9B8A-4BEB50A8BC94}"/>
            </a:ext>
          </a:extLst>
        </xdr:cNvPr>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7ADA2892-9956-4F01-9A87-2DA8FFE01AE7}"/>
            </a:ext>
          </a:extLst>
        </xdr:cNvPr>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E71E3616-F2EA-4721-B2B9-A5DD8FE679D6}"/>
            </a:ext>
          </a:extLst>
        </xdr:cNvPr>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76E47CEC-147D-4766-AA00-E9F76DF15226}"/>
            </a:ext>
          </a:extLst>
        </xdr:cNvPr>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DFD459CC-5E47-4365-86E1-FB5BD6CEE8D1}"/>
            </a:ext>
          </a:extLst>
        </xdr:cNvPr>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63EE007E-861C-46A9-9D73-9516F8AB8C1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8DC6A698-ECA5-4F01-8787-B014CBFB923E}"/>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E398A648-B312-4F1F-AE70-FC0F08810BD5}"/>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4494000-5B07-4BC4-A799-E0A571997687}"/>
            </a:ext>
          </a:extLst>
        </xdr:cNvPr>
        <xdr:cNvCxnSpPr/>
      </xdr:nvCxnSpPr>
      <xdr:spPr>
        <a:xfrm flipV="1">
          <a:off x="4514850" y="9923526"/>
          <a:ext cx="0" cy="1000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942C89F2-5146-44C5-A0AC-F670B1F61789}"/>
            </a:ext>
          </a:extLst>
        </xdr:cNvPr>
        <xdr:cNvSpPr txBox="1"/>
      </xdr:nvSpPr>
      <xdr:spPr>
        <a:xfrm>
          <a:off x="4584700" y="1089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888238B8-DC67-4AB1-B617-A4118F408FCD}"/>
            </a:ext>
          </a:extLst>
        </xdr:cNvPr>
        <xdr:cNvCxnSpPr/>
      </xdr:nvCxnSpPr>
      <xdr:spPr>
        <a:xfrm>
          <a:off x="4425950" y="109237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EC50B33B-CEB0-42D4-93E6-00C37EBB25E0}"/>
            </a:ext>
          </a:extLst>
        </xdr:cNvPr>
        <xdr:cNvSpPr txBox="1"/>
      </xdr:nvSpPr>
      <xdr:spPr>
        <a:xfrm>
          <a:off x="4584700" y="967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85C6A6F4-12D3-4370-B195-FA4E62D0FB52}"/>
            </a:ext>
          </a:extLst>
        </xdr:cNvPr>
        <xdr:cNvCxnSpPr/>
      </xdr:nvCxnSpPr>
      <xdr:spPr>
        <a:xfrm>
          <a:off x="4425950" y="99235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32766</xdr:rowOff>
    </xdr:from>
    <xdr:to>
      <xdr:col>23</xdr:col>
      <xdr:colOff>133350</xdr:colOff>
      <xdr:row>59</xdr:row>
      <xdr:rowOff>42418</xdr:rowOff>
    </xdr:to>
    <xdr:cxnSp macro="">
      <xdr:nvCxnSpPr>
        <xdr:cNvPr id="130" name="直線コネクタ 129">
          <a:extLst>
            <a:ext uri="{FF2B5EF4-FFF2-40B4-BE49-F238E27FC236}">
              <a16:creationId xmlns:a16="http://schemas.microsoft.com/office/drawing/2014/main" id="{D13FC54A-D6A1-4A70-B5EE-99326CF07AD3}"/>
            </a:ext>
          </a:extLst>
        </xdr:cNvPr>
        <xdr:cNvCxnSpPr/>
      </xdr:nvCxnSpPr>
      <xdr:spPr>
        <a:xfrm flipV="1">
          <a:off x="3752850" y="9923526"/>
          <a:ext cx="762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18813</xdr:rowOff>
    </xdr:from>
    <xdr:ext cx="762000" cy="259045"/>
    <xdr:sp macro="" textlink="">
      <xdr:nvSpPr>
        <xdr:cNvPr id="131" name="財政構造の弾力性平均値テキスト">
          <a:extLst>
            <a:ext uri="{FF2B5EF4-FFF2-40B4-BE49-F238E27FC236}">
              <a16:creationId xmlns:a16="http://schemas.microsoft.com/office/drawing/2014/main" id="{BB327C65-B55E-477B-AD3D-5F49FF1E3E90}"/>
            </a:ext>
          </a:extLst>
        </xdr:cNvPr>
        <xdr:cNvSpPr txBox="1"/>
      </xdr:nvSpPr>
      <xdr:spPr>
        <a:xfrm>
          <a:off x="4584700" y="10412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66C9AFD0-DEFE-487F-A72F-3DB95A77D249}"/>
            </a:ext>
          </a:extLst>
        </xdr:cNvPr>
        <xdr:cNvSpPr/>
      </xdr:nvSpPr>
      <xdr:spPr>
        <a:xfrm>
          <a:off x="4464050" y="1044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160782</xdr:rowOff>
    </xdr:from>
    <xdr:to>
      <xdr:col>19</xdr:col>
      <xdr:colOff>133350</xdr:colOff>
      <xdr:row>59</xdr:row>
      <xdr:rowOff>42418</xdr:rowOff>
    </xdr:to>
    <xdr:cxnSp macro="">
      <xdr:nvCxnSpPr>
        <xdr:cNvPr id="133" name="直線コネクタ 132">
          <a:extLst>
            <a:ext uri="{FF2B5EF4-FFF2-40B4-BE49-F238E27FC236}">
              <a16:creationId xmlns:a16="http://schemas.microsoft.com/office/drawing/2014/main" id="{A9176A6F-1123-4088-9D7E-3871E1B0045D}"/>
            </a:ext>
          </a:extLst>
        </xdr:cNvPr>
        <xdr:cNvCxnSpPr/>
      </xdr:nvCxnSpPr>
      <xdr:spPr>
        <a:xfrm>
          <a:off x="2940050" y="9883902"/>
          <a:ext cx="812800" cy="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7F51ADA-DBEC-4B66-95E7-8479903E1D81}"/>
            </a:ext>
          </a:extLst>
        </xdr:cNvPr>
        <xdr:cNvSpPr/>
      </xdr:nvSpPr>
      <xdr:spPr>
        <a:xfrm>
          <a:off x="3702050" y="10371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60723</xdr:rowOff>
    </xdr:from>
    <xdr:ext cx="736600" cy="259045"/>
    <xdr:sp macro="" textlink="">
      <xdr:nvSpPr>
        <xdr:cNvPr id="135" name="テキスト ボックス 134">
          <a:extLst>
            <a:ext uri="{FF2B5EF4-FFF2-40B4-BE49-F238E27FC236}">
              <a16:creationId xmlns:a16="http://schemas.microsoft.com/office/drawing/2014/main" id="{395296A9-98B6-4BD4-AD22-DB302BBAF8F7}"/>
            </a:ext>
          </a:extLst>
        </xdr:cNvPr>
        <xdr:cNvSpPr txBox="1"/>
      </xdr:nvSpPr>
      <xdr:spPr>
        <a:xfrm>
          <a:off x="3409950" y="10454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160782</xdr:rowOff>
    </xdr:from>
    <xdr:to>
      <xdr:col>15</xdr:col>
      <xdr:colOff>82550</xdr:colOff>
      <xdr:row>60</xdr:row>
      <xdr:rowOff>92964</xdr:rowOff>
    </xdr:to>
    <xdr:cxnSp macro="">
      <xdr:nvCxnSpPr>
        <xdr:cNvPr id="136" name="直線コネクタ 135">
          <a:extLst>
            <a:ext uri="{FF2B5EF4-FFF2-40B4-BE49-F238E27FC236}">
              <a16:creationId xmlns:a16="http://schemas.microsoft.com/office/drawing/2014/main" id="{1BE5C750-6FF0-49DA-8F58-0033A29A99C8}"/>
            </a:ext>
          </a:extLst>
        </xdr:cNvPr>
        <xdr:cNvCxnSpPr/>
      </xdr:nvCxnSpPr>
      <xdr:spPr>
        <a:xfrm flipV="1">
          <a:off x="2127250" y="9883902"/>
          <a:ext cx="81280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590AB65E-025C-4FC0-8DAE-31708AAC5D34}"/>
            </a:ext>
          </a:extLst>
        </xdr:cNvPr>
        <xdr:cNvSpPr/>
      </xdr:nvSpPr>
      <xdr:spPr>
        <a:xfrm>
          <a:off x="288925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58437</xdr:rowOff>
    </xdr:from>
    <xdr:ext cx="762000" cy="259045"/>
    <xdr:sp macro="" textlink="">
      <xdr:nvSpPr>
        <xdr:cNvPr id="138" name="テキスト ボックス 137">
          <a:extLst>
            <a:ext uri="{FF2B5EF4-FFF2-40B4-BE49-F238E27FC236}">
              <a16:creationId xmlns:a16="http://schemas.microsoft.com/office/drawing/2014/main" id="{40450E6A-7C49-4608-BAFD-09F7C82A4038}"/>
            </a:ext>
          </a:extLst>
        </xdr:cNvPr>
        <xdr:cNvSpPr txBox="1"/>
      </xdr:nvSpPr>
      <xdr:spPr>
        <a:xfrm>
          <a:off x="259715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44704</xdr:rowOff>
    </xdr:from>
    <xdr:to>
      <xdr:col>11</xdr:col>
      <xdr:colOff>31750</xdr:colOff>
      <xdr:row>60</xdr:row>
      <xdr:rowOff>92964</xdr:rowOff>
    </xdr:to>
    <xdr:cxnSp macro="">
      <xdr:nvCxnSpPr>
        <xdr:cNvPr id="139" name="直線コネクタ 138">
          <a:extLst>
            <a:ext uri="{FF2B5EF4-FFF2-40B4-BE49-F238E27FC236}">
              <a16:creationId xmlns:a16="http://schemas.microsoft.com/office/drawing/2014/main" id="{B523AB28-BC95-456C-ACA4-DBBF0CD4F422}"/>
            </a:ext>
          </a:extLst>
        </xdr:cNvPr>
        <xdr:cNvCxnSpPr/>
      </xdr:nvCxnSpPr>
      <xdr:spPr>
        <a:xfrm>
          <a:off x="1333500" y="10103104"/>
          <a:ext cx="79375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0" name="フローチャート: 判断 139">
          <a:extLst>
            <a:ext uri="{FF2B5EF4-FFF2-40B4-BE49-F238E27FC236}">
              <a16:creationId xmlns:a16="http://schemas.microsoft.com/office/drawing/2014/main" id="{201096FF-B8EF-4515-A6D1-53C6AB112F61}"/>
            </a:ext>
          </a:extLst>
        </xdr:cNvPr>
        <xdr:cNvSpPr/>
      </xdr:nvSpPr>
      <xdr:spPr>
        <a:xfrm>
          <a:off x="2095500" y="104355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1" name="テキスト ボックス 140">
          <a:extLst>
            <a:ext uri="{FF2B5EF4-FFF2-40B4-BE49-F238E27FC236}">
              <a16:creationId xmlns:a16="http://schemas.microsoft.com/office/drawing/2014/main" id="{5A8176CF-ACD5-4DF2-BB27-63831AFE3CAC}"/>
            </a:ext>
          </a:extLst>
        </xdr:cNvPr>
        <xdr:cNvSpPr txBox="1"/>
      </xdr:nvSpPr>
      <xdr:spPr>
        <a:xfrm>
          <a:off x="1784350" y="1052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2" name="フローチャート: 判断 141">
          <a:extLst>
            <a:ext uri="{FF2B5EF4-FFF2-40B4-BE49-F238E27FC236}">
              <a16:creationId xmlns:a16="http://schemas.microsoft.com/office/drawing/2014/main" id="{329DAFFB-1166-4090-B516-FE7EB5684F44}"/>
            </a:ext>
          </a:extLst>
        </xdr:cNvPr>
        <xdr:cNvSpPr/>
      </xdr:nvSpPr>
      <xdr:spPr>
        <a:xfrm>
          <a:off x="1282700" y="104548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43" name="テキスト ボックス 142">
          <a:extLst>
            <a:ext uri="{FF2B5EF4-FFF2-40B4-BE49-F238E27FC236}">
              <a16:creationId xmlns:a16="http://schemas.microsoft.com/office/drawing/2014/main" id="{9E65F52A-8D8C-4D5F-AFAA-DE753F993C04}"/>
            </a:ext>
          </a:extLst>
        </xdr:cNvPr>
        <xdr:cNvSpPr txBox="1"/>
      </xdr:nvSpPr>
      <xdr:spPr>
        <a:xfrm>
          <a:off x="971550" y="1054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1C43264E-8DB6-40AE-8F39-012961914DCF}"/>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2D589928-0027-46DB-903F-11D6BDF62E45}"/>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D8626257-FF8B-4C75-8E7F-521F28AB352C}"/>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F2CC64A-6A81-4860-B1B6-029A8BD018DD}"/>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E9AADC22-AD1B-44B1-8106-F1A0593CFBD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153416</xdr:rowOff>
    </xdr:from>
    <xdr:to>
      <xdr:col>23</xdr:col>
      <xdr:colOff>184150</xdr:colOff>
      <xdr:row>59</xdr:row>
      <xdr:rowOff>83566</xdr:rowOff>
    </xdr:to>
    <xdr:sp macro="" textlink="">
      <xdr:nvSpPr>
        <xdr:cNvPr id="149" name="楕円 148">
          <a:extLst>
            <a:ext uri="{FF2B5EF4-FFF2-40B4-BE49-F238E27FC236}">
              <a16:creationId xmlns:a16="http://schemas.microsoft.com/office/drawing/2014/main" id="{241E29A8-BD3D-4279-B301-789EFD17D7BC}"/>
            </a:ext>
          </a:extLst>
        </xdr:cNvPr>
        <xdr:cNvSpPr/>
      </xdr:nvSpPr>
      <xdr:spPr>
        <a:xfrm>
          <a:off x="4464050" y="9876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74693</xdr:rowOff>
    </xdr:from>
    <xdr:ext cx="762000" cy="259045"/>
    <xdr:sp macro="" textlink="">
      <xdr:nvSpPr>
        <xdr:cNvPr id="150" name="財政構造の弾力性該当値テキスト">
          <a:extLst>
            <a:ext uri="{FF2B5EF4-FFF2-40B4-BE49-F238E27FC236}">
              <a16:creationId xmlns:a16="http://schemas.microsoft.com/office/drawing/2014/main" id="{3073D565-DA4A-4906-A160-DDE4416CE033}"/>
            </a:ext>
          </a:extLst>
        </xdr:cNvPr>
        <xdr:cNvSpPr txBox="1"/>
      </xdr:nvSpPr>
      <xdr:spPr>
        <a:xfrm>
          <a:off x="4584700" y="979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163068</xdr:rowOff>
    </xdr:from>
    <xdr:to>
      <xdr:col>19</xdr:col>
      <xdr:colOff>184150</xdr:colOff>
      <xdr:row>59</xdr:row>
      <xdr:rowOff>93218</xdr:rowOff>
    </xdr:to>
    <xdr:sp macro="" textlink="">
      <xdr:nvSpPr>
        <xdr:cNvPr id="151" name="楕円 150">
          <a:extLst>
            <a:ext uri="{FF2B5EF4-FFF2-40B4-BE49-F238E27FC236}">
              <a16:creationId xmlns:a16="http://schemas.microsoft.com/office/drawing/2014/main" id="{85632D46-24A0-453E-8A1F-136FE1201C6E}"/>
            </a:ext>
          </a:extLst>
        </xdr:cNvPr>
        <xdr:cNvSpPr/>
      </xdr:nvSpPr>
      <xdr:spPr>
        <a:xfrm>
          <a:off x="3702050" y="9886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103395</xdr:rowOff>
    </xdr:from>
    <xdr:ext cx="736600" cy="259045"/>
    <xdr:sp macro="" textlink="">
      <xdr:nvSpPr>
        <xdr:cNvPr id="152" name="テキスト ボックス 151">
          <a:extLst>
            <a:ext uri="{FF2B5EF4-FFF2-40B4-BE49-F238E27FC236}">
              <a16:creationId xmlns:a16="http://schemas.microsoft.com/office/drawing/2014/main" id="{358FB904-B3A9-4462-BCFC-7388A138C279}"/>
            </a:ext>
          </a:extLst>
        </xdr:cNvPr>
        <xdr:cNvSpPr txBox="1"/>
      </xdr:nvSpPr>
      <xdr:spPr>
        <a:xfrm>
          <a:off x="3409950" y="9658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109982</xdr:rowOff>
    </xdr:from>
    <xdr:to>
      <xdr:col>15</xdr:col>
      <xdr:colOff>133350</xdr:colOff>
      <xdr:row>59</xdr:row>
      <xdr:rowOff>40132</xdr:rowOff>
    </xdr:to>
    <xdr:sp macro="" textlink="">
      <xdr:nvSpPr>
        <xdr:cNvPr id="153" name="楕円 152">
          <a:extLst>
            <a:ext uri="{FF2B5EF4-FFF2-40B4-BE49-F238E27FC236}">
              <a16:creationId xmlns:a16="http://schemas.microsoft.com/office/drawing/2014/main" id="{5C345E4D-0412-4465-B407-98594E7170F6}"/>
            </a:ext>
          </a:extLst>
        </xdr:cNvPr>
        <xdr:cNvSpPr/>
      </xdr:nvSpPr>
      <xdr:spPr>
        <a:xfrm>
          <a:off x="2889250" y="9833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50309</xdr:rowOff>
    </xdr:from>
    <xdr:ext cx="762000" cy="259045"/>
    <xdr:sp macro="" textlink="">
      <xdr:nvSpPr>
        <xdr:cNvPr id="154" name="テキスト ボックス 153">
          <a:extLst>
            <a:ext uri="{FF2B5EF4-FFF2-40B4-BE49-F238E27FC236}">
              <a16:creationId xmlns:a16="http://schemas.microsoft.com/office/drawing/2014/main" id="{2A6DC5BE-7DCF-4B2D-B86C-C4CAB3E17D0E}"/>
            </a:ext>
          </a:extLst>
        </xdr:cNvPr>
        <xdr:cNvSpPr txBox="1"/>
      </xdr:nvSpPr>
      <xdr:spPr>
        <a:xfrm>
          <a:off x="2597150" y="960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42164</xdr:rowOff>
    </xdr:from>
    <xdr:to>
      <xdr:col>11</xdr:col>
      <xdr:colOff>82550</xdr:colOff>
      <xdr:row>60</xdr:row>
      <xdr:rowOff>143764</xdr:rowOff>
    </xdr:to>
    <xdr:sp macro="" textlink="">
      <xdr:nvSpPr>
        <xdr:cNvPr id="155" name="楕円 154">
          <a:extLst>
            <a:ext uri="{FF2B5EF4-FFF2-40B4-BE49-F238E27FC236}">
              <a16:creationId xmlns:a16="http://schemas.microsoft.com/office/drawing/2014/main" id="{F09666A9-6269-451C-AFDF-04F3E430A6AD}"/>
            </a:ext>
          </a:extLst>
        </xdr:cNvPr>
        <xdr:cNvSpPr/>
      </xdr:nvSpPr>
      <xdr:spPr>
        <a:xfrm>
          <a:off x="2095500" y="101005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153941</xdr:rowOff>
    </xdr:from>
    <xdr:ext cx="762000" cy="259045"/>
    <xdr:sp macro="" textlink="">
      <xdr:nvSpPr>
        <xdr:cNvPr id="156" name="テキスト ボックス 155">
          <a:extLst>
            <a:ext uri="{FF2B5EF4-FFF2-40B4-BE49-F238E27FC236}">
              <a16:creationId xmlns:a16="http://schemas.microsoft.com/office/drawing/2014/main" id="{90561D9D-5839-4060-ADAA-098A47818A67}"/>
            </a:ext>
          </a:extLst>
        </xdr:cNvPr>
        <xdr:cNvSpPr txBox="1"/>
      </xdr:nvSpPr>
      <xdr:spPr>
        <a:xfrm>
          <a:off x="1784350" y="9877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165354</xdr:rowOff>
    </xdr:from>
    <xdr:to>
      <xdr:col>7</xdr:col>
      <xdr:colOff>31750</xdr:colOff>
      <xdr:row>60</xdr:row>
      <xdr:rowOff>95504</xdr:rowOff>
    </xdr:to>
    <xdr:sp macro="" textlink="">
      <xdr:nvSpPr>
        <xdr:cNvPr id="157" name="楕円 156">
          <a:extLst>
            <a:ext uri="{FF2B5EF4-FFF2-40B4-BE49-F238E27FC236}">
              <a16:creationId xmlns:a16="http://schemas.microsoft.com/office/drawing/2014/main" id="{5F5312EB-110D-4E85-8A4A-769F181091BD}"/>
            </a:ext>
          </a:extLst>
        </xdr:cNvPr>
        <xdr:cNvSpPr/>
      </xdr:nvSpPr>
      <xdr:spPr>
        <a:xfrm>
          <a:off x="1282700" y="1005611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105681</xdr:rowOff>
    </xdr:from>
    <xdr:ext cx="762000" cy="259045"/>
    <xdr:sp macro="" textlink="">
      <xdr:nvSpPr>
        <xdr:cNvPr id="158" name="テキスト ボックス 157">
          <a:extLst>
            <a:ext uri="{FF2B5EF4-FFF2-40B4-BE49-F238E27FC236}">
              <a16:creationId xmlns:a16="http://schemas.microsoft.com/office/drawing/2014/main" id="{B857A33B-2320-4BBE-9092-EE7D779E8CC3}"/>
            </a:ext>
          </a:extLst>
        </xdr:cNvPr>
        <xdr:cNvSpPr txBox="1"/>
      </xdr:nvSpPr>
      <xdr:spPr>
        <a:xfrm>
          <a:off x="971550" y="982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4C652AB0-F6AD-4C24-BCCE-9E69AEE31933}"/>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7E37E681-E577-4D66-8111-D8CF39D0A0C1}"/>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997ECCBE-AFC0-40F2-BF1A-39362F58ACC5}"/>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39F27989-9071-4812-8AA6-600B0B1FE0C2}"/>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121EBE6-3F4F-49B9-980F-D1B673A9D415}"/>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FCBE78B6-775A-4462-BE77-A9FD489E717F}"/>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901C8B76-92CD-4B90-AD76-BFF55B3EBBD9}"/>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30ED7EC9-C1BD-4975-AA2C-6DA173319125}"/>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64E48FF6-29F4-4D9D-9CEA-4A0AC3D69DB7}"/>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16FDBAE5-5D77-4659-B2DA-FDF490582D86}"/>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3FF84FCF-F756-4D07-BD92-84DC16ECD59A}"/>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66AF5E64-E7EC-4A21-8520-6839F549F4FD}"/>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E2095A52-D526-48DE-9D30-FC7B8FC823C3}"/>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人件費については、従来から職員少人数体制の維持に努めているため、物件費等とあわせても全国平均及び類似団体内平均を大きく下回っている。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令和５年度においては、ごみ処理施設運転管理費（物件費）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が増加したが、</a:t>
          </a:r>
          <a:r>
            <a:rPr kumimoji="1" lang="ja-JP" altLang="en-US" sz="1300">
              <a:latin typeface="ＭＳ Ｐゴシック" panose="020B0600070205080204" pitchFamily="50" charset="-128"/>
              <a:ea typeface="ＭＳ Ｐゴシック" panose="020B0600070205080204" pitchFamily="50" charset="-128"/>
            </a:rPr>
            <a:t>市民生活応援事業費（物件費）や新型コロナウイルスワクチン接種事業費（物件費）の減少により、人口１人当たり決算額は</a:t>
          </a:r>
          <a:r>
            <a:rPr kumimoji="1" lang="en-US" altLang="ja-JP" sz="1300">
              <a:latin typeface="ＭＳ Ｐゴシック" panose="020B0600070205080204" pitchFamily="50" charset="-128"/>
              <a:ea typeface="ＭＳ Ｐゴシック" panose="020B0600070205080204" pitchFamily="50" charset="-128"/>
            </a:rPr>
            <a:t>5,361</a:t>
          </a:r>
          <a:r>
            <a:rPr kumimoji="1" lang="ja-JP" altLang="en-US" sz="1300">
              <a:latin typeface="ＭＳ Ｐゴシック" panose="020B0600070205080204" pitchFamily="50" charset="-128"/>
              <a:ea typeface="ＭＳ Ｐゴシック" panose="020B0600070205080204" pitchFamily="50" charset="-128"/>
            </a:rPr>
            <a:t>円減少した。</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3CE0EF3F-AEE8-4396-AEFE-D5B894641F25}"/>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B5A54697-74B5-43B1-9DAD-501D167E05C7}"/>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BBF8D9FF-12A2-4529-8353-63ED82CB2FB4}"/>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CBEE48AB-7AA5-46AE-82C8-CB9D31826BBC}"/>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FC56F5B0-9277-42AA-AFF6-42D1452282C0}"/>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A974B16-332C-4140-9052-C7087F67AFC5}"/>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FFFE2EC4-9EE6-4265-A52C-F2B084D3D38B}"/>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F829A83A-0819-4B0D-824B-CE879C27D80C}"/>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267E3B13-316F-4C69-AC55-2C451640DD06}"/>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2715EC75-3C33-4521-93CE-C9F36C182B5C}"/>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47662585-A359-410C-AB14-9F808AEF0AC4}"/>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23C978C2-47AC-4354-8ABE-3DACDCE88718}"/>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D255526D-9207-43BC-9231-0E25CDE2F42B}"/>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F845A9F4-A31D-4D57-9637-9DC46D4818D8}"/>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920EA1F2-95A3-4629-9DB6-72DE01BD2D8E}"/>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40A8943-CF3F-44A9-8CB2-4E06915A9848}"/>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104497</xdr:rowOff>
    </xdr:from>
    <xdr:to>
      <xdr:col>23</xdr:col>
      <xdr:colOff>133350</xdr:colOff>
      <xdr:row>90</xdr:row>
      <xdr:rowOff>26732</xdr:rowOff>
    </xdr:to>
    <xdr:cxnSp macro="">
      <xdr:nvCxnSpPr>
        <xdr:cNvPr id="188" name="直線コネクタ 187">
          <a:extLst>
            <a:ext uri="{FF2B5EF4-FFF2-40B4-BE49-F238E27FC236}">
              <a16:creationId xmlns:a16="http://schemas.microsoft.com/office/drawing/2014/main" id="{11965C67-0F2B-4309-AEAF-9D3A3F2B2A2B}"/>
            </a:ext>
          </a:extLst>
        </xdr:cNvPr>
        <xdr:cNvCxnSpPr/>
      </xdr:nvCxnSpPr>
      <xdr:spPr>
        <a:xfrm flipV="1">
          <a:off x="4514850" y="13850977"/>
          <a:ext cx="0" cy="12633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170259</xdr:rowOff>
    </xdr:from>
    <xdr:ext cx="762000" cy="259045"/>
    <xdr:sp macro="" textlink="">
      <xdr:nvSpPr>
        <xdr:cNvPr id="189" name="人件費・物件費等の状況最小値テキスト">
          <a:extLst>
            <a:ext uri="{FF2B5EF4-FFF2-40B4-BE49-F238E27FC236}">
              <a16:creationId xmlns:a16="http://schemas.microsoft.com/office/drawing/2014/main" id="{3A992B71-A8B6-4D37-B2E3-EB8CEC8E95DC}"/>
            </a:ext>
          </a:extLst>
        </xdr:cNvPr>
        <xdr:cNvSpPr txBox="1"/>
      </xdr:nvSpPr>
      <xdr:spPr>
        <a:xfrm>
          <a:off x="4584700" y="1509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26732</xdr:rowOff>
    </xdr:from>
    <xdr:to>
      <xdr:col>24</xdr:col>
      <xdr:colOff>12700</xdr:colOff>
      <xdr:row>90</xdr:row>
      <xdr:rowOff>26732</xdr:rowOff>
    </xdr:to>
    <xdr:cxnSp macro="">
      <xdr:nvCxnSpPr>
        <xdr:cNvPr id="190" name="直線コネクタ 189">
          <a:extLst>
            <a:ext uri="{FF2B5EF4-FFF2-40B4-BE49-F238E27FC236}">
              <a16:creationId xmlns:a16="http://schemas.microsoft.com/office/drawing/2014/main" id="{36FFFC7B-E01A-4AFE-882A-11B9C2AEA546}"/>
            </a:ext>
          </a:extLst>
        </xdr:cNvPr>
        <xdr:cNvCxnSpPr/>
      </xdr:nvCxnSpPr>
      <xdr:spPr>
        <a:xfrm>
          <a:off x="4425950" y="151143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19424</xdr:rowOff>
    </xdr:from>
    <xdr:ext cx="762000" cy="259045"/>
    <xdr:sp macro="" textlink="">
      <xdr:nvSpPr>
        <xdr:cNvPr id="191" name="人件費・物件費等の状況最大値テキスト">
          <a:extLst>
            <a:ext uri="{FF2B5EF4-FFF2-40B4-BE49-F238E27FC236}">
              <a16:creationId xmlns:a16="http://schemas.microsoft.com/office/drawing/2014/main" id="{2EA00347-B007-4512-8697-C300524806AE}"/>
            </a:ext>
          </a:extLst>
        </xdr:cNvPr>
        <xdr:cNvSpPr txBox="1"/>
      </xdr:nvSpPr>
      <xdr:spPr>
        <a:xfrm>
          <a:off x="4584700" y="1359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104497</xdr:rowOff>
    </xdr:from>
    <xdr:to>
      <xdr:col>24</xdr:col>
      <xdr:colOff>12700</xdr:colOff>
      <xdr:row>82</xdr:row>
      <xdr:rowOff>104497</xdr:rowOff>
    </xdr:to>
    <xdr:cxnSp macro="">
      <xdr:nvCxnSpPr>
        <xdr:cNvPr id="192" name="直線コネクタ 191">
          <a:extLst>
            <a:ext uri="{FF2B5EF4-FFF2-40B4-BE49-F238E27FC236}">
              <a16:creationId xmlns:a16="http://schemas.microsoft.com/office/drawing/2014/main" id="{BD608125-4844-4E70-B9D3-7BA405F65797}"/>
            </a:ext>
          </a:extLst>
        </xdr:cNvPr>
        <xdr:cNvCxnSpPr/>
      </xdr:nvCxnSpPr>
      <xdr:spPr>
        <a:xfrm>
          <a:off x="4425950" y="138509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104497</xdr:rowOff>
    </xdr:from>
    <xdr:to>
      <xdr:col>23</xdr:col>
      <xdr:colOff>133350</xdr:colOff>
      <xdr:row>82</xdr:row>
      <xdr:rowOff>147617</xdr:rowOff>
    </xdr:to>
    <xdr:cxnSp macro="">
      <xdr:nvCxnSpPr>
        <xdr:cNvPr id="193" name="直線コネクタ 192">
          <a:extLst>
            <a:ext uri="{FF2B5EF4-FFF2-40B4-BE49-F238E27FC236}">
              <a16:creationId xmlns:a16="http://schemas.microsoft.com/office/drawing/2014/main" id="{6FEEEE91-193D-4C3C-8466-89BB0221141B}"/>
            </a:ext>
          </a:extLst>
        </xdr:cNvPr>
        <xdr:cNvCxnSpPr/>
      </xdr:nvCxnSpPr>
      <xdr:spPr>
        <a:xfrm flipV="1">
          <a:off x="3752850" y="13850977"/>
          <a:ext cx="762000" cy="4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14549</xdr:rowOff>
    </xdr:from>
    <xdr:ext cx="762000" cy="259045"/>
    <xdr:sp macro="" textlink="">
      <xdr:nvSpPr>
        <xdr:cNvPr id="194" name="人件費・物件費等の状況平均値テキスト">
          <a:extLst>
            <a:ext uri="{FF2B5EF4-FFF2-40B4-BE49-F238E27FC236}">
              <a16:creationId xmlns:a16="http://schemas.microsoft.com/office/drawing/2014/main" id="{78D598CC-B7F4-4AA4-8373-962B68B54713}"/>
            </a:ext>
          </a:extLst>
        </xdr:cNvPr>
        <xdr:cNvSpPr txBox="1"/>
      </xdr:nvSpPr>
      <xdr:spPr>
        <a:xfrm>
          <a:off x="4584700" y="140963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42472</xdr:rowOff>
    </xdr:from>
    <xdr:to>
      <xdr:col>23</xdr:col>
      <xdr:colOff>184150</xdr:colOff>
      <xdr:row>84</xdr:row>
      <xdr:rowOff>144072</xdr:rowOff>
    </xdr:to>
    <xdr:sp macro="" textlink="">
      <xdr:nvSpPr>
        <xdr:cNvPr id="195" name="フローチャート: 判断 194">
          <a:extLst>
            <a:ext uri="{FF2B5EF4-FFF2-40B4-BE49-F238E27FC236}">
              <a16:creationId xmlns:a16="http://schemas.microsoft.com/office/drawing/2014/main" id="{2E81A36B-70BD-4F94-9C3C-B6478A6F2194}"/>
            </a:ext>
          </a:extLst>
        </xdr:cNvPr>
        <xdr:cNvSpPr/>
      </xdr:nvSpPr>
      <xdr:spPr>
        <a:xfrm>
          <a:off x="4464050" y="1412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114326</xdr:rowOff>
    </xdr:from>
    <xdr:to>
      <xdr:col>19</xdr:col>
      <xdr:colOff>133350</xdr:colOff>
      <xdr:row>82</xdr:row>
      <xdr:rowOff>147617</xdr:rowOff>
    </xdr:to>
    <xdr:cxnSp macro="">
      <xdr:nvCxnSpPr>
        <xdr:cNvPr id="196" name="直線コネクタ 195">
          <a:extLst>
            <a:ext uri="{FF2B5EF4-FFF2-40B4-BE49-F238E27FC236}">
              <a16:creationId xmlns:a16="http://schemas.microsoft.com/office/drawing/2014/main" id="{6A473D25-6715-4AF1-811B-A1C49163EFD0}"/>
            </a:ext>
          </a:extLst>
        </xdr:cNvPr>
        <xdr:cNvCxnSpPr/>
      </xdr:nvCxnSpPr>
      <xdr:spPr>
        <a:xfrm>
          <a:off x="2940050" y="13860806"/>
          <a:ext cx="812800" cy="3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44523</xdr:rowOff>
    </xdr:from>
    <xdr:to>
      <xdr:col>19</xdr:col>
      <xdr:colOff>184150</xdr:colOff>
      <xdr:row>84</xdr:row>
      <xdr:rowOff>146123</xdr:rowOff>
    </xdr:to>
    <xdr:sp macro="" textlink="">
      <xdr:nvSpPr>
        <xdr:cNvPr id="197" name="フローチャート: 判断 196">
          <a:extLst>
            <a:ext uri="{FF2B5EF4-FFF2-40B4-BE49-F238E27FC236}">
              <a16:creationId xmlns:a16="http://schemas.microsoft.com/office/drawing/2014/main" id="{7732176B-8DB4-4694-873E-2EEB320340D4}"/>
            </a:ext>
          </a:extLst>
        </xdr:cNvPr>
        <xdr:cNvSpPr/>
      </xdr:nvSpPr>
      <xdr:spPr>
        <a:xfrm>
          <a:off x="3702050" y="14126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130900</xdr:rowOff>
    </xdr:from>
    <xdr:ext cx="736600" cy="259045"/>
    <xdr:sp macro="" textlink="">
      <xdr:nvSpPr>
        <xdr:cNvPr id="198" name="テキスト ボックス 197">
          <a:extLst>
            <a:ext uri="{FF2B5EF4-FFF2-40B4-BE49-F238E27FC236}">
              <a16:creationId xmlns:a16="http://schemas.microsoft.com/office/drawing/2014/main" id="{E7421DE1-CFFE-447F-91A3-0760BCA13A16}"/>
            </a:ext>
          </a:extLst>
        </xdr:cNvPr>
        <xdr:cNvSpPr txBox="1"/>
      </xdr:nvSpPr>
      <xdr:spPr>
        <a:xfrm>
          <a:off x="3409950" y="14212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114326</xdr:rowOff>
    </xdr:from>
    <xdr:to>
      <xdr:col>15</xdr:col>
      <xdr:colOff>82550</xdr:colOff>
      <xdr:row>82</xdr:row>
      <xdr:rowOff>128530</xdr:rowOff>
    </xdr:to>
    <xdr:cxnSp macro="">
      <xdr:nvCxnSpPr>
        <xdr:cNvPr id="199" name="直線コネクタ 198">
          <a:extLst>
            <a:ext uri="{FF2B5EF4-FFF2-40B4-BE49-F238E27FC236}">
              <a16:creationId xmlns:a16="http://schemas.microsoft.com/office/drawing/2014/main" id="{CDA03088-505B-4010-B025-4168871EE3D1}"/>
            </a:ext>
          </a:extLst>
        </xdr:cNvPr>
        <xdr:cNvCxnSpPr/>
      </xdr:nvCxnSpPr>
      <xdr:spPr>
        <a:xfrm flipV="1">
          <a:off x="2127250" y="13860806"/>
          <a:ext cx="812800" cy="1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12809</xdr:rowOff>
    </xdr:from>
    <xdr:to>
      <xdr:col>15</xdr:col>
      <xdr:colOff>133350</xdr:colOff>
      <xdr:row>84</xdr:row>
      <xdr:rowOff>114409</xdr:rowOff>
    </xdr:to>
    <xdr:sp macro="" textlink="">
      <xdr:nvSpPr>
        <xdr:cNvPr id="200" name="フローチャート: 判断 199">
          <a:extLst>
            <a:ext uri="{FF2B5EF4-FFF2-40B4-BE49-F238E27FC236}">
              <a16:creationId xmlns:a16="http://schemas.microsoft.com/office/drawing/2014/main" id="{D7E6E68C-7547-4675-BD0A-3BC54169E67B}"/>
            </a:ext>
          </a:extLst>
        </xdr:cNvPr>
        <xdr:cNvSpPr/>
      </xdr:nvSpPr>
      <xdr:spPr>
        <a:xfrm>
          <a:off x="2889250" y="1409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99186</xdr:rowOff>
    </xdr:from>
    <xdr:ext cx="762000" cy="259045"/>
    <xdr:sp macro="" textlink="">
      <xdr:nvSpPr>
        <xdr:cNvPr id="201" name="テキスト ボックス 200">
          <a:extLst>
            <a:ext uri="{FF2B5EF4-FFF2-40B4-BE49-F238E27FC236}">
              <a16:creationId xmlns:a16="http://schemas.microsoft.com/office/drawing/2014/main" id="{C209C0EF-99BC-40CB-B2A6-FAAD3B5FE4CF}"/>
            </a:ext>
          </a:extLst>
        </xdr:cNvPr>
        <xdr:cNvSpPr txBox="1"/>
      </xdr:nvSpPr>
      <xdr:spPr>
        <a:xfrm>
          <a:off x="2597150" y="14180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11871</xdr:rowOff>
    </xdr:from>
    <xdr:to>
      <xdr:col>11</xdr:col>
      <xdr:colOff>31750</xdr:colOff>
      <xdr:row>82</xdr:row>
      <xdr:rowOff>128530</xdr:rowOff>
    </xdr:to>
    <xdr:cxnSp macro="">
      <xdr:nvCxnSpPr>
        <xdr:cNvPr id="202" name="直線コネクタ 201">
          <a:extLst>
            <a:ext uri="{FF2B5EF4-FFF2-40B4-BE49-F238E27FC236}">
              <a16:creationId xmlns:a16="http://schemas.microsoft.com/office/drawing/2014/main" id="{087E53F3-8D2D-40B6-8737-D6DDA1F63495}"/>
            </a:ext>
          </a:extLst>
        </xdr:cNvPr>
        <xdr:cNvCxnSpPr/>
      </xdr:nvCxnSpPr>
      <xdr:spPr>
        <a:xfrm>
          <a:off x="1333500" y="13758351"/>
          <a:ext cx="793750" cy="11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119196</xdr:rowOff>
    </xdr:from>
    <xdr:to>
      <xdr:col>11</xdr:col>
      <xdr:colOff>82550</xdr:colOff>
      <xdr:row>84</xdr:row>
      <xdr:rowOff>49346</xdr:rowOff>
    </xdr:to>
    <xdr:sp macro="" textlink="">
      <xdr:nvSpPr>
        <xdr:cNvPr id="203" name="フローチャート: 判断 202">
          <a:extLst>
            <a:ext uri="{FF2B5EF4-FFF2-40B4-BE49-F238E27FC236}">
              <a16:creationId xmlns:a16="http://schemas.microsoft.com/office/drawing/2014/main" id="{FABC63BD-60A1-475F-905D-481D52CF5A33}"/>
            </a:ext>
          </a:extLst>
        </xdr:cNvPr>
        <xdr:cNvSpPr/>
      </xdr:nvSpPr>
      <xdr:spPr>
        <a:xfrm>
          <a:off x="2095500" y="1403331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34123</xdr:rowOff>
    </xdr:from>
    <xdr:ext cx="762000" cy="259045"/>
    <xdr:sp macro="" textlink="">
      <xdr:nvSpPr>
        <xdr:cNvPr id="204" name="テキスト ボックス 203">
          <a:extLst>
            <a:ext uri="{FF2B5EF4-FFF2-40B4-BE49-F238E27FC236}">
              <a16:creationId xmlns:a16="http://schemas.microsoft.com/office/drawing/2014/main" id="{38C9C378-7E8F-458D-BDC7-2D688EA07D49}"/>
            </a:ext>
          </a:extLst>
        </xdr:cNvPr>
        <xdr:cNvSpPr txBox="1"/>
      </xdr:nvSpPr>
      <xdr:spPr>
        <a:xfrm>
          <a:off x="1784350" y="1411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27798</xdr:rowOff>
    </xdr:from>
    <xdr:to>
      <xdr:col>7</xdr:col>
      <xdr:colOff>31750</xdr:colOff>
      <xdr:row>83</xdr:row>
      <xdr:rowOff>129398</xdr:rowOff>
    </xdr:to>
    <xdr:sp macro="" textlink="">
      <xdr:nvSpPr>
        <xdr:cNvPr id="205" name="フローチャート: 判断 204">
          <a:extLst>
            <a:ext uri="{FF2B5EF4-FFF2-40B4-BE49-F238E27FC236}">
              <a16:creationId xmlns:a16="http://schemas.microsoft.com/office/drawing/2014/main" id="{E765862F-86CC-4A64-92A9-B9A0C19C45CB}"/>
            </a:ext>
          </a:extLst>
        </xdr:cNvPr>
        <xdr:cNvSpPr/>
      </xdr:nvSpPr>
      <xdr:spPr>
        <a:xfrm>
          <a:off x="1282700" y="139419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114175</xdr:rowOff>
    </xdr:from>
    <xdr:ext cx="762000" cy="259045"/>
    <xdr:sp macro="" textlink="">
      <xdr:nvSpPr>
        <xdr:cNvPr id="206" name="テキスト ボックス 205">
          <a:extLst>
            <a:ext uri="{FF2B5EF4-FFF2-40B4-BE49-F238E27FC236}">
              <a16:creationId xmlns:a16="http://schemas.microsoft.com/office/drawing/2014/main" id="{2697FC48-F6D8-4C5B-B2B5-2EF70EE3AD97}"/>
            </a:ext>
          </a:extLst>
        </xdr:cNvPr>
        <xdr:cNvSpPr txBox="1"/>
      </xdr:nvSpPr>
      <xdr:spPr>
        <a:xfrm>
          <a:off x="971550" y="14028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A8FC3B9-F36B-4720-AF45-2163B7C50EAD}"/>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ACAFE55-B686-415F-93D8-A03727BCF288}"/>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35616DAA-F5AA-4286-8AE6-013CC350F85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5FA7CA75-C726-44FD-9FD5-783AA6AF07F5}"/>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A3BF086-EE22-4955-A939-A6372BC212B6}"/>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53697</xdr:rowOff>
    </xdr:from>
    <xdr:to>
      <xdr:col>23</xdr:col>
      <xdr:colOff>184150</xdr:colOff>
      <xdr:row>82</xdr:row>
      <xdr:rowOff>155297</xdr:rowOff>
    </xdr:to>
    <xdr:sp macro="" textlink="">
      <xdr:nvSpPr>
        <xdr:cNvPr id="212" name="楕円 211">
          <a:extLst>
            <a:ext uri="{FF2B5EF4-FFF2-40B4-BE49-F238E27FC236}">
              <a16:creationId xmlns:a16="http://schemas.microsoft.com/office/drawing/2014/main" id="{D4AB21C3-D5AB-4A32-B31E-45E647ABBA19}"/>
            </a:ext>
          </a:extLst>
        </xdr:cNvPr>
        <xdr:cNvSpPr/>
      </xdr:nvSpPr>
      <xdr:spPr>
        <a:xfrm>
          <a:off x="4464050" y="1380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146424</xdr:rowOff>
    </xdr:from>
    <xdr:ext cx="762000" cy="259045"/>
    <xdr:sp macro="" textlink="">
      <xdr:nvSpPr>
        <xdr:cNvPr id="213" name="人件費・物件費等の状況該当値テキスト">
          <a:extLst>
            <a:ext uri="{FF2B5EF4-FFF2-40B4-BE49-F238E27FC236}">
              <a16:creationId xmlns:a16="http://schemas.microsoft.com/office/drawing/2014/main" id="{AAB71A0A-780F-49A8-AAD5-E032DB728CDA}"/>
            </a:ext>
          </a:extLst>
        </xdr:cNvPr>
        <xdr:cNvSpPr txBox="1"/>
      </xdr:nvSpPr>
      <xdr:spPr>
        <a:xfrm>
          <a:off x="4584700" y="1372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96817</xdr:rowOff>
    </xdr:from>
    <xdr:to>
      <xdr:col>19</xdr:col>
      <xdr:colOff>184150</xdr:colOff>
      <xdr:row>83</xdr:row>
      <xdr:rowOff>26967</xdr:rowOff>
    </xdr:to>
    <xdr:sp macro="" textlink="">
      <xdr:nvSpPr>
        <xdr:cNvPr id="214" name="楕円 213">
          <a:extLst>
            <a:ext uri="{FF2B5EF4-FFF2-40B4-BE49-F238E27FC236}">
              <a16:creationId xmlns:a16="http://schemas.microsoft.com/office/drawing/2014/main" id="{872CD0B1-49C7-4F3A-BD32-5CB6D017BCB6}"/>
            </a:ext>
          </a:extLst>
        </xdr:cNvPr>
        <xdr:cNvSpPr/>
      </xdr:nvSpPr>
      <xdr:spPr>
        <a:xfrm>
          <a:off x="3702050" y="13843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37144</xdr:rowOff>
    </xdr:from>
    <xdr:ext cx="736600" cy="259045"/>
    <xdr:sp macro="" textlink="">
      <xdr:nvSpPr>
        <xdr:cNvPr id="215" name="テキスト ボックス 214">
          <a:extLst>
            <a:ext uri="{FF2B5EF4-FFF2-40B4-BE49-F238E27FC236}">
              <a16:creationId xmlns:a16="http://schemas.microsoft.com/office/drawing/2014/main" id="{C99E506A-B68B-4923-BBF3-82A4B0735BFB}"/>
            </a:ext>
          </a:extLst>
        </xdr:cNvPr>
        <xdr:cNvSpPr txBox="1"/>
      </xdr:nvSpPr>
      <xdr:spPr>
        <a:xfrm>
          <a:off x="3409950" y="13615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63526</xdr:rowOff>
    </xdr:from>
    <xdr:to>
      <xdr:col>15</xdr:col>
      <xdr:colOff>133350</xdr:colOff>
      <xdr:row>82</xdr:row>
      <xdr:rowOff>165126</xdr:rowOff>
    </xdr:to>
    <xdr:sp macro="" textlink="">
      <xdr:nvSpPr>
        <xdr:cNvPr id="216" name="楕円 215">
          <a:extLst>
            <a:ext uri="{FF2B5EF4-FFF2-40B4-BE49-F238E27FC236}">
              <a16:creationId xmlns:a16="http://schemas.microsoft.com/office/drawing/2014/main" id="{C75A7703-820E-4B14-8399-587B7A92482C}"/>
            </a:ext>
          </a:extLst>
        </xdr:cNvPr>
        <xdr:cNvSpPr/>
      </xdr:nvSpPr>
      <xdr:spPr>
        <a:xfrm>
          <a:off x="2889250" y="1381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3853</xdr:rowOff>
    </xdr:from>
    <xdr:ext cx="762000" cy="259045"/>
    <xdr:sp macro="" textlink="">
      <xdr:nvSpPr>
        <xdr:cNvPr id="217" name="テキスト ボックス 216">
          <a:extLst>
            <a:ext uri="{FF2B5EF4-FFF2-40B4-BE49-F238E27FC236}">
              <a16:creationId xmlns:a16="http://schemas.microsoft.com/office/drawing/2014/main" id="{C63B7805-5AB8-4A17-8D0D-6B15B952C943}"/>
            </a:ext>
          </a:extLst>
        </xdr:cNvPr>
        <xdr:cNvSpPr txBox="1"/>
      </xdr:nvSpPr>
      <xdr:spPr>
        <a:xfrm>
          <a:off x="2597150" y="1358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77730</xdr:rowOff>
    </xdr:from>
    <xdr:to>
      <xdr:col>11</xdr:col>
      <xdr:colOff>82550</xdr:colOff>
      <xdr:row>83</xdr:row>
      <xdr:rowOff>7880</xdr:rowOff>
    </xdr:to>
    <xdr:sp macro="" textlink="">
      <xdr:nvSpPr>
        <xdr:cNvPr id="218" name="楕円 217">
          <a:extLst>
            <a:ext uri="{FF2B5EF4-FFF2-40B4-BE49-F238E27FC236}">
              <a16:creationId xmlns:a16="http://schemas.microsoft.com/office/drawing/2014/main" id="{275A6FDA-6D56-4ACD-94D7-153C50FF2765}"/>
            </a:ext>
          </a:extLst>
        </xdr:cNvPr>
        <xdr:cNvSpPr/>
      </xdr:nvSpPr>
      <xdr:spPr>
        <a:xfrm>
          <a:off x="2095500" y="138242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18057</xdr:rowOff>
    </xdr:from>
    <xdr:ext cx="762000" cy="259045"/>
    <xdr:sp macro="" textlink="">
      <xdr:nvSpPr>
        <xdr:cNvPr id="219" name="テキスト ボックス 218">
          <a:extLst>
            <a:ext uri="{FF2B5EF4-FFF2-40B4-BE49-F238E27FC236}">
              <a16:creationId xmlns:a16="http://schemas.microsoft.com/office/drawing/2014/main" id="{C874C5AE-AC19-42D2-99B1-18EF36D689CE}"/>
            </a:ext>
          </a:extLst>
        </xdr:cNvPr>
        <xdr:cNvSpPr txBox="1"/>
      </xdr:nvSpPr>
      <xdr:spPr>
        <a:xfrm>
          <a:off x="1784350" y="1359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132521</xdr:rowOff>
    </xdr:from>
    <xdr:to>
      <xdr:col>7</xdr:col>
      <xdr:colOff>31750</xdr:colOff>
      <xdr:row>82</xdr:row>
      <xdr:rowOff>62671</xdr:rowOff>
    </xdr:to>
    <xdr:sp macro="" textlink="">
      <xdr:nvSpPr>
        <xdr:cNvPr id="220" name="楕円 219">
          <a:extLst>
            <a:ext uri="{FF2B5EF4-FFF2-40B4-BE49-F238E27FC236}">
              <a16:creationId xmlns:a16="http://schemas.microsoft.com/office/drawing/2014/main" id="{29FB6C01-53BE-4812-93CF-74056D91A212}"/>
            </a:ext>
          </a:extLst>
        </xdr:cNvPr>
        <xdr:cNvSpPr/>
      </xdr:nvSpPr>
      <xdr:spPr>
        <a:xfrm>
          <a:off x="1282700" y="1371136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72848</xdr:rowOff>
    </xdr:from>
    <xdr:ext cx="762000" cy="259045"/>
    <xdr:sp macro="" textlink="">
      <xdr:nvSpPr>
        <xdr:cNvPr id="221" name="テキスト ボックス 220">
          <a:extLst>
            <a:ext uri="{FF2B5EF4-FFF2-40B4-BE49-F238E27FC236}">
              <a16:creationId xmlns:a16="http://schemas.microsoft.com/office/drawing/2014/main" id="{4A038582-AE09-4EAD-9DE2-26288B5209C7}"/>
            </a:ext>
          </a:extLst>
        </xdr:cNvPr>
        <xdr:cNvSpPr txBox="1"/>
      </xdr:nvSpPr>
      <xdr:spPr>
        <a:xfrm>
          <a:off x="971550" y="13484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779047B3-7B09-48C9-ABE3-7E6FEBBBE31E}"/>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C142C3DE-2880-4036-BFE5-25487073FCC3}"/>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368A13E7-C0E3-4CB7-86B2-C41CCC2ADEE7}"/>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AF1BF7E7-0F94-4A8E-9152-5E610BE4C05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C139A79-CFAA-4CA9-97C5-210681E3D533}"/>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11EF9577-81A1-4911-B962-8891DEDFBD5F}"/>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A7196EEB-200A-462E-8991-6DF09136F91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8550C328-EE6E-4839-BBFB-B1D2A1BC086F}"/>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DBED13CD-4B13-4AC8-B2FA-0962890753CA}"/>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6985ECE2-BD25-4F20-A3B0-3E4F7FE395C7}"/>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6E9F99C6-01E4-41C3-B12C-1E09F7078B9A}"/>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50BF3A01-CC05-4658-A1D7-DE666605643C}"/>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81393E2-20D1-492D-AB09-B4E8A3DA0AB8}"/>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全国平均及び類似団体内平均を下回る状況で推移しており、今後も、引き続き給与の適正化に努める。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5ECDCE9-DE51-44AD-8300-BA0F0DB7798C}"/>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41A53523-8428-4CA8-89CD-F8FD6EF5922D}"/>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ED7B6CE4-3B07-49B0-944F-7A83C35DB75B}"/>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FBC3B737-EFCD-4800-AE53-A398220A3022}"/>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DEF226EB-43A1-4620-ADD5-1E181BB3226E}"/>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615E0FD9-5586-4F8A-9472-C0EBC8042691}"/>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E9D93613-7D4E-4BFA-A04B-52924B7CC3B6}"/>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C3E3DF5-B0CA-46AF-893A-C14F1B3A01E3}"/>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687D871B-9F08-40D6-87C1-8E68B43C7BCE}"/>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59EE0F0F-4CAF-4CF3-8A74-8B8DEE04FBE9}"/>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3216F38E-5E2F-4FBF-807E-F4954A64E464}"/>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F710B9A0-4BCE-474A-91B6-B8646126B8BD}"/>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173C977B-5134-4B10-8B77-574DD362AA32}"/>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4B2F1619-E42B-4627-8AF2-102F0BAAA57B}"/>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DE12770-4322-47ED-9437-D17D391A1F67}"/>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BF957A01-9C7E-43BC-B0FD-FA85CCA119A7}"/>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CFDBC62-38E0-4AF5-AC9B-C8A13AACE1E6}"/>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97064</xdr:rowOff>
    </xdr:from>
    <xdr:to>
      <xdr:col>81</xdr:col>
      <xdr:colOff>44450</xdr:colOff>
      <xdr:row>90</xdr:row>
      <xdr:rowOff>53521</xdr:rowOff>
    </xdr:to>
    <xdr:cxnSp macro="">
      <xdr:nvCxnSpPr>
        <xdr:cNvPr id="252" name="直線コネクタ 251">
          <a:extLst>
            <a:ext uri="{FF2B5EF4-FFF2-40B4-BE49-F238E27FC236}">
              <a16:creationId xmlns:a16="http://schemas.microsoft.com/office/drawing/2014/main" id="{472FE04D-B0E0-4B36-BCE2-FD42DCB202FE}"/>
            </a:ext>
          </a:extLst>
        </xdr:cNvPr>
        <xdr:cNvCxnSpPr/>
      </xdr:nvCxnSpPr>
      <xdr:spPr>
        <a:xfrm flipV="1">
          <a:off x="15474950" y="13675904"/>
          <a:ext cx="0" cy="14652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25598</xdr:rowOff>
    </xdr:from>
    <xdr:ext cx="762000" cy="259045"/>
    <xdr:sp macro="" textlink="">
      <xdr:nvSpPr>
        <xdr:cNvPr id="253" name="給与水準   （国との比較）最小値テキスト">
          <a:extLst>
            <a:ext uri="{FF2B5EF4-FFF2-40B4-BE49-F238E27FC236}">
              <a16:creationId xmlns:a16="http://schemas.microsoft.com/office/drawing/2014/main" id="{18DD7181-8D57-411B-A64B-4A577E336328}"/>
            </a:ext>
          </a:extLst>
        </xdr:cNvPr>
        <xdr:cNvSpPr txBox="1"/>
      </xdr:nvSpPr>
      <xdr:spPr>
        <a:xfrm>
          <a:off x="15563850" y="1511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53521</xdr:rowOff>
    </xdr:from>
    <xdr:to>
      <xdr:col>81</xdr:col>
      <xdr:colOff>133350</xdr:colOff>
      <xdr:row>90</xdr:row>
      <xdr:rowOff>53521</xdr:rowOff>
    </xdr:to>
    <xdr:cxnSp macro="">
      <xdr:nvCxnSpPr>
        <xdr:cNvPr id="254" name="直線コネクタ 253">
          <a:extLst>
            <a:ext uri="{FF2B5EF4-FFF2-40B4-BE49-F238E27FC236}">
              <a16:creationId xmlns:a16="http://schemas.microsoft.com/office/drawing/2014/main" id="{B7E48882-1A66-4D52-9068-12BA20F57ACC}"/>
            </a:ext>
          </a:extLst>
        </xdr:cNvPr>
        <xdr:cNvCxnSpPr/>
      </xdr:nvCxnSpPr>
      <xdr:spPr>
        <a:xfrm>
          <a:off x="15405100" y="151411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11991</xdr:rowOff>
    </xdr:from>
    <xdr:ext cx="762000" cy="259045"/>
    <xdr:sp macro="" textlink="">
      <xdr:nvSpPr>
        <xdr:cNvPr id="255" name="給与水準   （国との比較）最大値テキスト">
          <a:extLst>
            <a:ext uri="{FF2B5EF4-FFF2-40B4-BE49-F238E27FC236}">
              <a16:creationId xmlns:a16="http://schemas.microsoft.com/office/drawing/2014/main" id="{DA713A88-5629-4D11-978D-58C1ED630AE5}"/>
            </a:ext>
          </a:extLst>
        </xdr:cNvPr>
        <xdr:cNvSpPr txBox="1"/>
      </xdr:nvSpPr>
      <xdr:spPr>
        <a:xfrm>
          <a:off x="15563850" y="1342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97064</xdr:rowOff>
    </xdr:from>
    <xdr:to>
      <xdr:col>81</xdr:col>
      <xdr:colOff>133350</xdr:colOff>
      <xdr:row>81</xdr:row>
      <xdr:rowOff>97064</xdr:rowOff>
    </xdr:to>
    <xdr:cxnSp macro="">
      <xdr:nvCxnSpPr>
        <xdr:cNvPr id="256" name="直線コネクタ 255">
          <a:extLst>
            <a:ext uri="{FF2B5EF4-FFF2-40B4-BE49-F238E27FC236}">
              <a16:creationId xmlns:a16="http://schemas.microsoft.com/office/drawing/2014/main" id="{84DB481D-3E16-4021-9460-7EA37627E549}"/>
            </a:ext>
          </a:extLst>
        </xdr:cNvPr>
        <xdr:cNvCxnSpPr/>
      </xdr:nvCxnSpPr>
      <xdr:spPr>
        <a:xfrm>
          <a:off x="15405100" y="136759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97064</xdr:rowOff>
    </xdr:from>
    <xdr:to>
      <xdr:col>81</xdr:col>
      <xdr:colOff>44450</xdr:colOff>
      <xdr:row>81</xdr:row>
      <xdr:rowOff>97064</xdr:rowOff>
    </xdr:to>
    <xdr:cxnSp macro="">
      <xdr:nvCxnSpPr>
        <xdr:cNvPr id="257" name="直線コネクタ 256">
          <a:extLst>
            <a:ext uri="{FF2B5EF4-FFF2-40B4-BE49-F238E27FC236}">
              <a16:creationId xmlns:a16="http://schemas.microsoft.com/office/drawing/2014/main" id="{6D70E920-9AA5-479C-B3BB-CD7FD99B40E7}"/>
            </a:ext>
          </a:extLst>
        </xdr:cNvPr>
        <xdr:cNvCxnSpPr/>
      </xdr:nvCxnSpPr>
      <xdr:spPr>
        <a:xfrm>
          <a:off x="14712950" y="1367590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8" name="給与水準   （国との比較）平均値テキスト">
          <a:extLst>
            <a:ext uri="{FF2B5EF4-FFF2-40B4-BE49-F238E27FC236}">
              <a16:creationId xmlns:a16="http://schemas.microsoft.com/office/drawing/2014/main" id="{A455D576-EC21-44A7-94B9-0FF090701915}"/>
            </a:ext>
          </a:extLst>
        </xdr:cNvPr>
        <xdr:cNvSpPr txBox="1"/>
      </xdr:nvSpPr>
      <xdr:spPr>
        <a:xfrm>
          <a:off x="15563850" y="144226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9" name="フローチャート: 判断 258">
          <a:extLst>
            <a:ext uri="{FF2B5EF4-FFF2-40B4-BE49-F238E27FC236}">
              <a16:creationId xmlns:a16="http://schemas.microsoft.com/office/drawing/2014/main" id="{1D2F4011-B1B8-4236-A154-1686B8B7E8D9}"/>
            </a:ext>
          </a:extLst>
        </xdr:cNvPr>
        <xdr:cNvSpPr/>
      </xdr:nvSpPr>
      <xdr:spPr>
        <a:xfrm>
          <a:off x="15427960" y="144506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28121</xdr:rowOff>
    </xdr:from>
    <xdr:to>
      <xdr:col>77</xdr:col>
      <xdr:colOff>44450</xdr:colOff>
      <xdr:row>81</xdr:row>
      <xdr:rowOff>97064</xdr:rowOff>
    </xdr:to>
    <xdr:cxnSp macro="">
      <xdr:nvCxnSpPr>
        <xdr:cNvPr id="260" name="直線コネクタ 259">
          <a:extLst>
            <a:ext uri="{FF2B5EF4-FFF2-40B4-BE49-F238E27FC236}">
              <a16:creationId xmlns:a16="http://schemas.microsoft.com/office/drawing/2014/main" id="{DC1986A4-E061-4C79-A9B4-32D6755FAF16}"/>
            </a:ext>
          </a:extLst>
        </xdr:cNvPr>
        <xdr:cNvCxnSpPr/>
      </xdr:nvCxnSpPr>
      <xdr:spPr>
        <a:xfrm>
          <a:off x="13903960" y="13606961"/>
          <a:ext cx="80899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33564</xdr:rowOff>
    </xdr:from>
    <xdr:to>
      <xdr:col>77</xdr:col>
      <xdr:colOff>95250</xdr:colOff>
      <xdr:row>86</xdr:row>
      <xdr:rowOff>135164</xdr:rowOff>
    </xdr:to>
    <xdr:sp macro="" textlink="">
      <xdr:nvSpPr>
        <xdr:cNvPr id="261" name="フローチャート: 判断 260">
          <a:extLst>
            <a:ext uri="{FF2B5EF4-FFF2-40B4-BE49-F238E27FC236}">
              <a16:creationId xmlns:a16="http://schemas.microsoft.com/office/drawing/2014/main" id="{5104FCAE-8BA9-470F-92E8-0665054200EE}"/>
            </a:ext>
          </a:extLst>
        </xdr:cNvPr>
        <xdr:cNvSpPr/>
      </xdr:nvSpPr>
      <xdr:spPr>
        <a:xfrm>
          <a:off x="14665960" y="1445060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62" name="テキスト ボックス 261">
          <a:extLst>
            <a:ext uri="{FF2B5EF4-FFF2-40B4-BE49-F238E27FC236}">
              <a16:creationId xmlns:a16="http://schemas.microsoft.com/office/drawing/2014/main" id="{92E20EB5-28AB-43A4-9A91-3C6E66679031}"/>
            </a:ext>
          </a:extLst>
        </xdr:cNvPr>
        <xdr:cNvSpPr txBox="1"/>
      </xdr:nvSpPr>
      <xdr:spPr>
        <a:xfrm>
          <a:off x="14370050" y="14536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28121</xdr:rowOff>
    </xdr:from>
    <xdr:to>
      <xdr:col>72</xdr:col>
      <xdr:colOff>203200</xdr:colOff>
      <xdr:row>81</xdr:row>
      <xdr:rowOff>45357</xdr:rowOff>
    </xdr:to>
    <xdr:cxnSp macro="">
      <xdr:nvCxnSpPr>
        <xdr:cNvPr id="263" name="直線コネクタ 262">
          <a:extLst>
            <a:ext uri="{FF2B5EF4-FFF2-40B4-BE49-F238E27FC236}">
              <a16:creationId xmlns:a16="http://schemas.microsoft.com/office/drawing/2014/main" id="{BB9E496B-6A68-4438-819F-1D5BA66AA9C1}"/>
            </a:ext>
          </a:extLst>
        </xdr:cNvPr>
        <xdr:cNvCxnSpPr/>
      </xdr:nvCxnSpPr>
      <xdr:spPr>
        <a:xfrm flipV="1">
          <a:off x="13106400" y="13606961"/>
          <a:ext cx="79756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4" name="フローチャート: 判断 263">
          <a:extLst>
            <a:ext uri="{FF2B5EF4-FFF2-40B4-BE49-F238E27FC236}">
              <a16:creationId xmlns:a16="http://schemas.microsoft.com/office/drawing/2014/main" id="{CE1AA0F5-8672-47E8-9014-F162E5E6D975}"/>
            </a:ext>
          </a:extLst>
        </xdr:cNvPr>
        <xdr:cNvSpPr/>
      </xdr:nvSpPr>
      <xdr:spPr>
        <a:xfrm>
          <a:off x="13868400" y="14467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5" name="テキスト ボックス 264">
          <a:extLst>
            <a:ext uri="{FF2B5EF4-FFF2-40B4-BE49-F238E27FC236}">
              <a16:creationId xmlns:a16="http://schemas.microsoft.com/office/drawing/2014/main" id="{26D7DE5A-5AE3-477F-AB16-30B99290CCD0}"/>
            </a:ext>
          </a:extLst>
        </xdr:cNvPr>
        <xdr:cNvSpPr txBox="1"/>
      </xdr:nvSpPr>
      <xdr:spPr>
        <a:xfrm>
          <a:off x="1355725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45357</xdr:rowOff>
    </xdr:from>
    <xdr:to>
      <xdr:col>68</xdr:col>
      <xdr:colOff>152400</xdr:colOff>
      <xdr:row>83</xdr:row>
      <xdr:rowOff>81643</xdr:rowOff>
    </xdr:to>
    <xdr:cxnSp macro="">
      <xdr:nvCxnSpPr>
        <xdr:cNvPr id="266" name="直線コネクタ 265">
          <a:extLst>
            <a:ext uri="{FF2B5EF4-FFF2-40B4-BE49-F238E27FC236}">
              <a16:creationId xmlns:a16="http://schemas.microsoft.com/office/drawing/2014/main" id="{0C067926-F9B3-4949-9A4A-FA350A069707}"/>
            </a:ext>
          </a:extLst>
        </xdr:cNvPr>
        <xdr:cNvCxnSpPr/>
      </xdr:nvCxnSpPr>
      <xdr:spPr>
        <a:xfrm flipV="1">
          <a:off x="12293600" y="13624197"/>
          <a:ext cx="812800" cy="37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7" name="フローチャート: 判断 266">
          <a:extLst>
            <a:ext uri="{FF2B5EF4-FFF2-40B4-BE49-F238E27FC236}">
              <a16:creationId xmlns:a16="http://schemas.microsoft.com/office/drawing/2014/main" id="{4291F705-C9D3-4F8E-928D-49EAE8DB80F2}"/>
            </a:ext>
          </a:extLst>
        </xdr:cNvPr>
        <xdr:cNvSpPr/>
      </xdr:nvSpPr>
      <xdr:spPr>
        <a:xfrm>
          <a:off x="13055600" y="1446784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A9D30CEB-9992-4BF9-BDB2-2C64329C1131}"/>
            </a:ext>
          </a:extLst>
        </xdr:cNvPr>
        <xdr:cNvSpPr txBox="1"/>
      </xdr:nvSpPr>
      <xdr:spPr>
        <a:xfrm>
          <a:off x="12763500" y="1455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68036</xdr:rowOff>
    </xdr:from>
    <xdr:to>
      <xdr:col>64</xdr:col>
      <xdr:colOff>152400</xdr:colOff>
      <xdr:row>86</xdr:row>
      <xdr:rowOff>169636</xdr:rowOff>
    </xdr:to>
    <xdr:sp macro="" textlink="">
      <xdr:nvSpPr>
        <xdr:cNvPr id="269" name="フローチャート: 判断 268">
          <a:extLst>
            <a:ext uri="{FF2B5EF4-FFF2-40B4-BE49-F238E27FC236}">
              <a16:creationId xmlns:a16="http://schemas.microsoft.com/office/drawing/2014/main" id="{5A80DAC5-EC4E-4884-8E33-1DBA0616F66D}"/>
            </a:ext>
          </a:extLst>
        </xdr:cNvPr>
        <xdr:cNvSpPr/>
      </xdr:nvSpPr>
      <xdr:spPr>
        <a:xfrm>
          <a:off x="12242800" y="1448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154413</xdr:rowOff>
    </xdr:from>
    <xdr:ext cx="762000" cy="259045"/>
    <xdr:sp macro="" textlink="">
      <xdr:nvSpPr>
        <xdr:cNvPr id="270" name="テキスト ボックス 269">
          <a:extLst>
            <a:ext uri="{FF2B5EF4-FFF2-40B4-BE49-F238E27FC236}">
              <a16:creationId xmlns:a16="http://schemas.microsoft.com/office/drawing/2014/main" id="{3498500C-9BDE-4957-BB8E-8E05EE50A6D2}"/>
            </a:ext>
          </a:extLst>
        </xdr:cNvPr>
        <xdr:cNvSpPr txBox="1"/>
      </xdr:nvSpPr>
      <xdr:spPr>
        <a:xfrm>
          <a:off x="11950700" y="145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38B5B589-23A8-4264-936A-E019ABE62995}"/>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E053F1E3-5E8E-4CA8-8EA7-A208CAB9B3A8}"/>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6A3DC45-EF89-4BD4-9D78-B22D631C4967}"/>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66FCE6E-FC48-4576-90D9-EC54094FDDDF}"/>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43B8BC86-780B-432E-9926-BB83ED83EA72}"/>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46264</xdr:rowOff>
    </xdr:from>
    <xdr:to>
      <xdr:col>81</xdr:col>
      <xdr:colOff>95250</xdr:colOff>
      <xdr:row>81</xdr:row>
      <xdr:rowOff>147864</xdr:rowOff>
    </xdr:to>
    <xdr:sp macro="" textlink="">
      <xdr:nvSpPr>
        <xdr:cNvPr id="276" name="楕円 275">
          <a:extLst>
            <a:ext uri="{FF2B5EF4-FFF2-40B4-BE49-F238E27FC236}">
              <a16:creationId xmlns:a16="http://schemas.microsoft.com/office/drawing/2014/main" id="{A423A019-6F0C-461D-A3F3-02F7B9F3C036}"/>
            </a:ext>
          </a:extLst>
        </xdr:cNvPr>
        <xdr:cNvSpPr/>
      </xdr:nvSpPr>
      <xdr:spPr>
        <a:xfrm>
          <a:off x="15427960" y="1362510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138991</xdr:rowOff>
    </xdr:from>
    <xdr:ext cx="762000" cy="259045"/>
    <xdr:sp macro="" textlink="">
      <xdr:nvSpPr>
        <xdr:cNvPr id="277" name="給与水準   （国との比較）該当値テキスト">
          <a:extLst>
            <a:ext uri="{FF2B5EF4-FFF2-40B4-BE49-F238E27FC236}">
              <a16:creationId xmlns:a16="http://schemas.microsoft.com/office/drawing/2014/main" id="{56BE94B0-A953-4734-8FB2-00A85C5B7B7E}"/>
            </a:ext>
          </a:extLst>
        </xdr:cNvPr>
        <xdr:cNvSpPr txBox="1"/>
      </xdr:nvSpPr>
      <xdr:spPr>
        <a:xfrm>
          <a:off x="15563850" y="1355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46264</xdr:rowOff>
    </xdr:from>
    <xdr:to>
      <xdr:col>77</xdr:col>
      <xdr:colOff>95250</xdr:colOff>
      <xdr:row>81</xdr:row>
      <xdr:rowOff>147864</xdr:rowOff>
    </xdr:to>
    <xdr:sp macro="" textlink="">
      <xdr:nvSpPr>
        <xdr:cNvPr id="278" name="楕円 277">
          <a:extLst>
            <a:ext uri="{FF2B5EF4-FFF2-40B4-BE49-F238E27FC236}">
              <a16:creationId xmlns:a16="http://schemas.microsoft.com/office/drawing/2014/main" id="{F6009BFD-1096-4699-A11B-CF5AFB77D29E}"/>
            </a:ext>
          </a:extLst>
        </xdr:cNvPr>
        <xdr:cNvSpPr/>
      </xdr:nvSpPr>
      <xdr:spPr>
        <a:xfrm>
          <a:off x="14665960" y="1362510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158041</xdr:rowOff>
    </xdr:from>
    <xdr:ext cx="736600" cy="259045"/>
    <xdr:sp macro="" textlink="">
      <xdr:nvSpPr>
        <xdr:cNvPr id="279" name="テキスト ボックス 278">
          <a:extLst>
            <a:ext uri="{FF2B5EF4-FFF2-40B4-BE49-F238E27FC236}">
              <a16:creationId xmlns:a16="http://schemas.microsoft.com/office/drawing/2014/main" id="{B2E270C8-11CC-4A30-8111-9819A0B433D6}"/>
            </a:ext>
          </a:extLst>
        </xdr:cNvPr>
        <xdr:cNvSpPr txBox="1"/>
      </xdr:nvSpPr>
      <xdr:spPr>
        <a:xfrm>
          <a:off x="14370050" y="13401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148771</xdr:rowOff>
    </xdr:from>
    <xdr:to>
      <xdr:col>73</xdr:col>
      <xdr:colOff>44450</xdr:colOff>
      <xdr:row>81</xdr:row>
      <xdr:rowOff>78921</xdr:rowOff>
    </xdr:to>
    <xdr:sp macro="" textlink="">
      <xdr:nvSpPr>
        <xdr:cNvPr id="280" name="楕円 279">
          <a:extLst>
            <a:ext uri="{FF2B5EF4-FFF2-40B4-BE49-F238E27FC236}">
              <a16:creationId xmlns:a16="http://schemas.microsoft.com/office/drawing/2014/main" id="{7AF60E84-5E47-4438-8C7D-FD003FF36B03}"/>
            </a:ext>
          </a:extLst>
        </xdr:cNvPr>
        <xdr:cNvSpPr/>
      </xdr:nvSpPr>
      <xdr:spPr>
        <a:xfrm>
          <a:off x="13868400" y="1355997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89098</xdr:rowOff>
    </xdr:from>
    <xdr:ext cx="762000" cy="259045"/>
    <xdr:sp macro="" textlink="">
      <xdr:nvSpPr>
        <xdr:cNvPr id="281" name="テキスト ボックス 280">
          <a:extLst>
            <a:ext uri="{FF2B5EF4-FFF2-40B4-BE49-F238E27FC236}">
              <a16:creationId xmlns:a16="http://schemas.microsoft.com/office/drawing/2014/main" id="{EF26DE6C-C19A-4061-B8B8-E4C0C4A8BE5D}"/>
            </a:ext>
          </a:extLst>
        </xdr:cNvPr>
        <xdr:cNvSpPr txBox="1"/>
      </xdr:nvSpPr>
      <xdr:spPr>
        <a:xfrm>
          <a:off x="13557250" y="1333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166007</xdr:rowOff>
    </xdr:from>
    <xdr:to>
      <xdr:col>68</xdr:col>
      <xdr:colOff>203200</xdr:colOff>
      <xdr:row>81</xdr:row>
      <xdr:rowOff>96157</xdr:rowOff>
    </xdr:to>
    <xdr:sp macro="" textlink="">
      <xdr:nvSpPr>
        <xdr:cNvPr id="282" name="楕円 281">
          <a:extLst>
            <a:ext uri="{FF2B5EF4-FFF2-40B4-BE49-F238E27FC236}">
              <a16:creationId xmlns:a16="http://schemas.microsoft.com/office/drawing/2014/main" id="{6987806F-CC94-4DBD-86DA-77A52E4038D8}"/>
            </a:ext>
          </a:extLst>
        </xdr:cNvPr>
        <xdr:cNvSpPr/>
      </xdr:nvSpPr>
      <xdr:spPr>
        <a:xfrm>
          <a:off x="13055600" y="1357720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106334</xdr:rowOff>
    </xdr:from>
    <xdr:ext cx="762000" cy="259045"/>
    <xdr:sp macro="" textlink="">
      <xdr:nvSpPr>
        <xdr:cNvPr id="283" name="テキスト ボックス 282">
          <a:extLst>
            <a:ext uri="{FF2B5EF4-FFF2-40B4-BE49-F238E27FC236}">
              <a16:creationId xmlns:a16="http://schemas.microsoft.com/office/drawing/2014/main" id="{5AEC4E24-5CE1-4586-B440-0DAF4B470F47}"/>
            </a:ext>
          </a:extLst>
        </xdr:cNvPr>
        <xdr:cNvSpPr txBox="1"/>
      </xdr:nvSpPr>
      <xdr:spPr>
        <a:xfrm>
          <a:off x="12763500" y="1334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30843</xdr:rowOff>
    </xdr:from>
    <xdr:to>
      <xdr:col>64</xdr:col>
      <xdr:colOff>152400</xdr:colOff>
      <xdr:row>83</xdr:row>
      <xdr:rowOff>132443</xdr:rowOff>
    </xdr:to>
    <xdr:sp macro="" textlink="">
      <xdr:nvSpPr>
        <xdr:cNvPr id="284" name="楕円 283">
          <a:extLst>
            <a:ext uri="{FF2B5EF4-FFF2-40B4-BE49-F238E27FC236}">
              <a16:creationId xmlns:a16="http://schemas.microsoft.com/office/drawing/2014/main" id="{4A1B354F-4F06-4489-9419-3117114C7335}"/>
            </a:ext>
          </a:extLst>
        </xdr:cNvPr>
        <xdr:cNvSpPr/>
      </xdr:nvSpPr>
      <xdr:spPr>
        <a:xfrm>
          <a:off x="122428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142620</xdr:rowOff>
    </xdr:from>
    <xdr:ext cx="762000" cy="259045"/>
    <xdr:sp macro="" textlink="">
      <xdr:nvSpPr>
        <xdr:cNvPr id="285" name="テキスト ボックス 284">
          <a:extLst>
            <a:ext uri="{FF2B5EF4-FFF2-40B4-BE49-F238E27FC236}">
              <a16:creationId xmlns:a16="http://schemas.microsoft.com/office/drawing/2014/main" id="{9156FE10-D2CC-468A-918D-80E3EE1461CD}"/>
            </a:ext>
          </a:extLst>
        </xdr:cNvPr>
        <xdr:cNvSpPr txBox="1"/>
      </xdr:nvSpPr>
      <xdr:spPr>
        <a:xfrm>
          <a:off x="11950700" y="1372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53E5103E-10A0-452D-87A1-59A6FD44A1BF}"/>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A94238C9-D43F-4531-A8F6-0861CFEEC6A4}"/>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52717546-8537-4D02-A93D-DC574F87193C}"/>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1C24CE4F-B9BD-4CA3-893F-37801B5CADCB}"/>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D0C64270-7E41-47A1-B9CE-6EB9DC99FA84}"/>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C4643A9A-A855-45CB-9D4E-8696AA4DD1D6}"/>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E910127-E9B1-47B5-8343-5B35ECE5525B}"/>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5B55714B-1105-4D47-96DC-7F25CF1D9552}"/>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4DE0F43B-BFE3-416E-9F41-03D92CAD8C6C}"/>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A5580090-E6FD-44E0-9C32-DA7B5E9449EA}"/>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70423FB8-5D65-4A52-B58F-FBF1A45604E3}"/>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D9D9039C-BAE0-4F4C-81A5-E0CCB2768985}"/>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69D97B36-6A02-45C9-8047-36F2A111DF2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制施行後から人口の増加が続いていたが、近年は横ばいで推移している状況であり、職員数についても、退職者等の欠員補充程度にとどめているため、人口１，０００人当たり職員数は同水準で推移している。今後も、市民サービスの低下をきたすことがないよう人員配置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89D2DEFB-427C-4A8F-A240-C64C8E10DA67}"/>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B8A11515-2319-4983-99A8-BF5C8FA24E2C}"/>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A8100CE9-E945-4CDD-8795-3A870BCBC87B}"/>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A53DADA3-FA37-4003-AE3C-3FCACD5D8CE2}"/>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3B0FD869-7DC7-462E-8FA5-C492C216700D}"/>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7F090DBF-C660-448A-B184-72B20D76E331}"/>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39D93AD9-A373-4B86-8188-0DD5253DD869}"/>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1E5144C1-7DF7-4EE9-972E-913560F44FC4}"/>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80CD9BD6-5071-4A4A-BDF3-DD06CE665DE7}"/>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AD78C838-E130-4DE1-991B-FEC9A24C8AA4}"/>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42EE046C-23C5-42A5-80E1-48772C9DAFF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D2694B90-7586-40B6-BED3-D8B7486C6D03}"/>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374E6829-7163-43BD-8705-B028D0A9B966}"/>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CFD8CA8C-0F6C-46AD-A6DA-01A65E77B134}"/>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CA2658FD-5CFE-4F99-97E6-75F60B5B7627}"/>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97ACAFB8-F72D-4DDC-AD73-DAD54D913EA8}"/>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5" name="直線コネクタ 314">
          <a:extLst>
            <a:ext uri="{FF2B5EF4-FFF2-40B4-BE49-F238E27FC236}">
              <a16:creationId xmlns:a16="http://schemas.microsoft.com/office/drawing/2014/main" id="{9BD980FD-08D7-433C-B1F4-F48929FC59E0}"/>
            </a:ext>
          </a:extLst>
        </xdr:cNvPr>
        <xdr:cNvCxnSpPr/>
      </xdr:nvCxnSpPr>
      <xdr:spPr>
        <a:xfrm flipV="1">
          <a:off x="15474950" y="9733491"/>
          <a:ext cx="0" cy="1560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6" name="定員管理の状況最小値テキスト">
          <a:extLst>
            <a:ext uri="{FF2B5EF4-FFF2-40B4-BE49-F238E27FC236}">
              <a16:creationId xmlns:a16="http://schemas.microsoft.com/office/drawing/2014/main" id="{EA1008BA-0902-4105-BE4D-5CEA42FB19B3}"/>
            </a:ext>
          </a:extLst>
        </xdr:cNvPr>
        <xdr:cNvSpPr txBox="1"/>
      </xdr:nvSpPr>
      <xdr:spPr>
        <a:xfrm>
          <a:off x="15563850" y="1126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7" name="直線コネクタ 316">
          <a:extLst>
            <a:ext uri="{FF2B5EF4-FFF2-40B4-BE49-F238E27FC236}">
              <a16:creationId xmlns:a16="http://schemas.microsoft.com/office/drawing/2014/main" id="{6D918F7B-BE30-4486-BCF0-54BA9C84B6BB}"/>
            </a:ext>
          </a:extLst>
        </xdr:cNvPr>
        <xdr:cNvCxnSpPr/>
      </xdr:nvCxnSpPr>
      <xdr:spPr>
        <a:xfrm>
          <a:off x="15405100" y="112937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8" name="定員管理の状況最大値テキスト">
          <a:extLst>
            <a:ext uri="{FF2B5EF4-FFF2-40B4-BE49-F238E27FC236}">
              <a16:creationId xmlns:a16="http://schemas.microsoft.com/office/drawing/2014/main" id="{E5E34532-CBCF-4A5B-AB57-0DC6CC693846}"/>
            </a:ext>
          </a:extLst>
        </xdr:cNvPr>
        <xdr:cNvSpPr txBox="1"/>
      </xdr:nvSpPr>
      <xdr:spPr>
        <a:xfrm>
          <a:off x="15563850" y="948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9" name="直線コネクタ 318">
          <a:extLst>
            <a:ext uri="{FF2B5EF4-FFF2-40B4-BE49-F238E27FC236}">
              <a16:creationId xmlns:a16="http://schemas.microsoft.com/office/drawing/2014/main" id="{25100120-0D5D-4740-8D6B-21037D83F9C3}"/>
            </a:ext>
          </a:extLst>
        </xdr:cNvPr>
        <xdr:cNvCxnSpPr/>
      </xdr:nvCxnSpPr>
      <xdr:spPr>
        <a:xfrm>
          <a:off x="15405100" y="97334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19896</xdr:rowOff>
    </xdr:from>
    <xdr:to>
      <xdr:col>81</xdr:col>
      <xdr:colOff>44450</xdr:colOff>
      <xdr:row>59</xdr:row>
      <xdr:rowOff>19896</xdr:rowOff>
    </xdr:to>
    <xdr:cxnSp macro="">
      <xdr:nvCxnSpPr>
        <xdr:cNvPr id="320" name="直線コネクタ 319">
          <a:extLst>
            <a:ext uri="{FF2B5EF4-FFF2-40B4-BE49-F238E27FC236}">
              <a16:creationId xmlns:a16="http://schemas.microsoft.com/office/drawing/2014/main" id="{9960B357-31DA-40C9-B33D-77F793F04C32}"/>
            </a:ext>
          </a:extLst>
        </xdr:cNvPr>
        <xdr:cNvCxnSpPr/>
      </xdr:nvCxnSpPr>
      <xdr:spPr>
        <a:xfrm>
          <a:off x="14712950" y="991065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151782</xdr:rowOff>
    </xdr:from>
    <xdr:ext cx="762000" cy="259045"/>
    <xdr:sp macro="" textlink="">
      <xdr:nvSpPr>
        <xdr:cNvPr id="321" name="定員管理の状況平均値テキスト">
          <a:extLst>
            <a:ext uri="{FF2B5EF4-FFF2-40B4-BE49-F238E27FC236}">
              <a16:creationId xmlns:a16="http://schemas.microsoft.com/office/drawing/2014/main" id="{0B78731C-8529-4A8B-8513-AF64010014C1}"/>
            </a:ext>
          </a:extLst>
        </xdr:cNvPr>
        <xdr:cNvSpPr txBox="1"/>
      </xdr:nvSpPr>
      <xdr:spPr>
        <a:xfrm>
          <a:off x="15563850" y="10210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22" name="フローチャート: 判断 321">
          <a:extLst>
            <a:ext uri="{FF2B5EF4-FFF2-40B4-BE49-F238E27FC236}">
              <a16:creationId xmlns:a16="http://schemas.microsoft.com/office/drawing/2014/main" id="{A78E3E9B-8EAE-4395-961E-F7B89D899F57}"/>
            </a:ext>
          </a:extLst>
        </xdr:cNvPr>
        <xdr:cNvSpPr/>
      </xdr:nvSpPr>
      <xdr:spPr>
        <a:xfrm>
          <a:off x="15427960" y="1023429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19896</xdr:rowOff>
    </xdr:from>
    <xdr:to>
      <xdr:col>77</xdr:col>
      <xdr:colOff>44450</xdr:colOff>
      <xdr:row>59</xdr:row>
      <xdr:rowOff>44027</xdr:rowOff>
    </xdr:to>
    <xdr:cxnSp macro="">
      <xdr:nvCxnSpPr>
        <xdr:cNvPr id="323" name="直線コネクタ 322">
          <a:extLst>
            <a:ext uri="{FF2B5EF4-FFF2-40B4-BE49-F238E27FC236}">
              <a16:creationId xmlns:a16="http://schemas.microsoft.com/office/drawing/2014/main" id="{F36FAF36-6FB8-4AF6-9CD3-6F559F6415F5}"/>
            </a:ext>
          </a:extLst>
        </xdr:cNvPr>
        <xdr:cNvCxnSpPr/>
      </xdr:nvCxnSpPr>
      <xdr:spPr>
        <a:xfrm flipV="1">
          <a:off x="13903960" y="9910656"/>
          <a:ext cx="80899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4" name="フローチャート: 判断 323">
          <a:extLst>
            <a:ext uri="{FF2B5EF4-FFF2-40B4-BE49-F238E27FC236}">
              <a16:creationId xmlns:a16="http://schemas.microsoft.com/office/drawing/2014/main" id="{51395460-17FB-41A4-9487-F15C58C41842}"/>
            </a:ext>
          </a:extLst>
        </xdr:cNvPr>
        <xdr:cNvSpPr/>
      </xdr:nvSpPr>
      <xdr:spPr>
        <a:xfrm>
          <a:off x="14665960" y="1022201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78546</xdr:rowOff>
    </xdr:from>
    <xdr:ext cx="736600" cy="259045"/>
    <xdr:sp macro="" textlink="">
      <xdr:nvSpPr>
        <xdr:cNvPr id="325" name="テキスト ボックス 324">
          <a:extLst>
            <a:ext uri="{FF2B5EF4-FFF2-40B4-BE49-F238E27FC236}">
              <a16:creationId xmlns:a16="http://schemas.microsoft.com/office/drawing/2014/main" id="{FF822EA1-4971-4304-A392-621E45D0B20F}"/>
            </a:ext>
          </a:extLst>
        </xdr:cNvPr>
        <xdr:cNvSpPr txBox="1"/>
      </xdr:nvSpPr>
      <xdr:spPr>
        <a:xfrm>
          <a:off x="14370050" y="10304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44027</xdr:rowOff>
    </xdr:from>
    <xdr:to>
      <xdr:col>72</xdr:col>
      <xdr:colOff>203200</xdr:colOff>
      <xdr:row>59</xdr:row>
      <xdr:rowOff>46038</xdr:rowOff>
    </xdr:to>
    <xdr:cxnSp macro="">
      <xdr:nvCxnSpPr>
        <xdr:cNvPr id="326" name="直線コネクタ 325">
          <a:extLst>
            <a:ext uri="{FF2B5EF4-FFF2-40B4-BE49-F238E27FC236}">
              <a16:creationId xmlns:a16="http://schemas.microsoft.com/office/drawing/2014/main" id="{8313DA72-15D1-408C-AB11-4D132AAA1FBE}"/>
            </a:ext>
          </a:extLst>
        </xdr:cNvPr>
        <xdr:cNvCxnSpPr/>
      </xdr:nvCxnSpPr>
      <xdr:spPr>
        <a:xfrm flipV="1">
          <a:off x="13106400" y="9934787"/>
          <a:ext cx="79756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7" name="フローチャート: 判断 326">
          <a:extLst>
            <a:ext uri="{FF2B5EF4-FFF2-40B4-BE49-F238E27FC236}">
              <a16:creationId xmlns:a16="http://schemas.microsoft.com/office/drawing/2014/main" id="{C66BA837-C934-456F-8D14-00CFCF942EBC}"/>
            </a:ext>
          </a:extLst>
        </xdr:cNvPr>
        <xdr:cNvSpPr/>
      </xdr:nvSpPr>
      <xdr:spPr>
        <a:xfrm>
          <a:off x="13868400" y="10215986"/>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72513</xdr:rowOff>
    </xdr:from>
    <xdr:ext cx="762000" cy="259045"/>
    <xdr:sp macro="" textlink="">
      <xdr:nvSpPr>
        <xdr:cNvPr id="328" name="テキスト ボックス 327">
          <a:extLst>
            <a:ext uri="{FF2B5EF4-FFF2-40B4-BE49-F238E27FC236}">
              <a16:creationId xmlns:a16="http://schemas.microsoft.com/office/drawing/2014/main" id="{74EBC91E-D100-4FA6-B48D-B964C8E1167E}"/>
            </a:ext>
          </a:extLst>
        </xdr:cNvPr>
        <xdr:cNvSpPr txBox="1"/>
      </xdr:nvSpPr>
      <xdr:spPr>
        <a:xfrm>
          <a:off x="13557250" y="1029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46038</xdr:rowOff>
    </xdr:from>
    <xdr:to>
      <xdr:col>68</xdr:col>
      <xdr:colOff>152400</xdr:colOff>
      <xdr:row>59</xdr:row>
      <xdr:rowOff>72179</xdr:rowOff>
    </xdr:to>
    <xdr:cxnSp macro="">
      <xdr:nvCxnSpPr>
        <xdr:cNvPr id="329" name="直線コネクタ 328">
          <a:extLst>
            <a:ext uri="{FF2B5EF4-FFF2-40B4-BE49-F238E27FC236}">
              <a16:creationId xmlns:a16="http://schemas.microsoft.com/office/drawing/2014/main" id="{D2D29D4C-EE11-4616-B1DE-E9E32F2707F6}"/>
            </a:ext>
          </a:extLst>
        </xdr:cNvPr>
        <xdr:cNvCxnSpPr/>
      </xdr:nvCxnSpPr>
      <xdr:spPr>
        <a:xfrm flipV="1">
          <a:off x="12293600" y="9936798"/>
          <a:ext cx="8128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131445</xdr:rowOff>
    </xdr:from>
    <xdr:to>
      <xdr:col>68</xdr:col>
      <xdr:colOff>203200</xdr:colOff>
      <xdr:row>61</xdr:row>
      <xdr:rowOff>61595</xdr:rowOff>
    </xdr:to>
    <xdr:sp macro="" textlink="">
      <xdr:nvSpPr>
        <xdr:cNvPr id="330" name="フローチャート: 判断 329">
          <a:extLst>
            <a:ext uri="{FF2B5EF4-FFF2-40B4-BE49-F238E27FC236}">
              <a16:creationId xmlns:a16="http://schemas.microsoft.com/office/drawing/2014/main" id="{47D34831-307C-4072-9865-DCA6BBCBBD3F}"/>
            </a:ext>
          </a:extLst>
        </xdr:cNvPr>
        <xdr:cNvSpPr/>
      </xdr:nvSpPr>
      <xdr:spPr>
        <a:xfrm>
          <a:off x="13055600" y="1018984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46372</xdr:rowOff>
    </xdr:from>
    <xdr:ext cx="762000" cy="259045"/>
    <xdr:sp macro="" textlink="">
      <xdr:nvSpPr>
        <xdr:cNvPr id="331" name="テキスト ボックス 330">
          <a:extLst>
            <a:ext uri="{FF2B5EF4-FFF2-40B4-BE49-F238E27FC236}">
              <a16:creationId xmlns:a16="http://schemas.microsoft.com/office/drawing/2014/main" id="{0231BEBE-B707-4A3D-9BDB-D00672CCB9BE}"/>
            </a:ext>
          </a:extLst>
        </xdr:cNvPr>
        <xdr:cNvSpPr txBox="1"/>
      </xdr:nvSpPr>
      <xdr:spPr>
        <a:xfrm>
          <a:off x="12763500" y="10272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117369</xdr:rowOff>
    </xdr:from>
    <xdr:to>
      <xdr:col>64</xdr:col>
      <xdr:colOff>152400</xdr:colOff>
      <xdr:row>61</xdr:row>
      <xdr:rowOff>47519</xdr:rowOff>
    </xdr:to>
    <xdr:sp macro="" textlink="">
      <xdr:nvSpPr>
        <xdr:cNvPr id="332" name="フローチャート: 判断 331">
          <a:extLst>
            <a:ext uri="{FF2B5EF4-FFF2-40B4-BE49-F238E27FC236}">
              <a16:creationId xmlns:a16="http://schemas.microsoft.com/office/drawing/2014/main" id="{3BE4702D-FF0C-494C-B0EB-68568F07CD7D}"/>
            </a:ext>
          </a:extLst>
        </xdr:cNvPr>
        <xdr:cNvSpPr/>
      </xdr:nvSpPr>
      <xdr:spPr>
        <a:xfrm>
          <a:off x="12242800" y="10175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32296</xdr:rowOff>
    </xdr:from>
    <xdr:ext cx="762000" cy="259045"/>
    <xdr:sp macro="" textlink="">
      <xdr:nvSpPr>
        <xdr:cNvPr id="333" name="テキスト ボックス 332">
          <a:extLst>
            <a:ext uri="{FF2B5EF4-FFF2-40B4-BE49-F238E27FC236}">
              <a16:creationId xmlns:a16="http://schemas.microsoft.com/office/drawing/2014/main" id="{DF07F717-D6F2-409A-BCF1-D8BC2923B714}"/>
            </a:ext>
          </a:extLst>
        </xdr:cNvPr>
        <xdr:cNvSpPr txBox="1"/>
      </xdr:nvSpPr>
      <xdr:spPr>
        <a:xfrm>
          <a:off x="11950700" y="1025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9BDA4C49-A61A-4833-BB31-4AE00D297D02}"/>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CF6ABDD2-318D-4FE6-8BA1-458864CA68E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EAC7B2A-31CD-4156-B36B-E9063D0F43EA}"/>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D23D828-4066-4A2B-A7FC-F41D66B2F942}"/>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D910559-0219-4C44-9906-1F2432F220A6}"/>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140546</xdr:rowOff>
    </xdr:from>
    <xdr:to>
      <xdr:col>81</xdr:col>
      <xdr:colOff>95250</xdr:colOff>
      <xdr:row>59</xdr:row>
      <xdr:rowOff>70696</xdr:rowOff>
    </xdr:to>
    <xdr:sp macro="" textlink="">
      <xdr:nvSpPr>
        <xdr:cNvPr id="339" name="楕円 338">
          <a:extLst>
            <a:ext uri="{FF2B5EF4-FFF2-40B4-BE49-F238E27FC236}">
              <a16:creationId xmlns:a16="http://schemas.microsoft.com/office/drawing/2014/main" id="{6CE0F3FD-D630-4CAB-A376-478EDBD66288}"/>
            </a:ext>
          </a:extLst>
        </xdr:cNvPr>
        <xdr:cNvSpPr/>
      </xdr:nvSpPr>
      <xdr:spPr>
        <a:xfrm>
          <a:off x="15427960" y="98636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157073</xdr:rowOff>
    </xdr:from>
    <xdr:ext cx="762000" cy="259045"/>
    <xdr:sp macro="" textlink="">
      <xdr:nvSpPr>
        <xdr:cNvPr id="340" name="定員管理の状況該当値テキスト">
          <a:extLst>
            <a:ext uri="{FF2B5EF4-FFF2-40B4-BE49-F238E27FC236}">
              <a16:creationId xmlns:a16="http://schemas.microsoft.com/office/drawing/2014/main" id="{8FD74776-4834-4625-9391-6FB99DFE82C4}"/>
            </a:ext>
          </a:extLst>
        </xdr:cNvPr>
        <xdr:cNvSpPr txBox="1"/>
      </xdr:nvSpPr>
      <xdr:spPr>
        <a:xfrm>
          <a:off x="15563850" y="971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140546</xdr:rowOff>
    </xdr:from>
    <xdr:to>
      <xdr:col>77</xdr:col>
      <xdr:colOff>95250</xdr:colOff>
      <xdr:row>59</xdr:row>
      <xdr:rowOff>70696</xdr:rowOff>
    </xdr:to>
    <xdr:sp macro="" textlink="">
      <xdr:nvSpPr>
        <xdr:cNvPr id="341" name="楕円 340">
          <a:extLst>
            <a:ext uri="{FF2B5EF4-FFF2-40B4-BE49-F238E27FC236}">
              <a16:creationId xmlns:a16="http://schemas.microsoft.com/office/drawing/2014/main" id="{26541681-D2E0-4A72-B380-A1AA492BB7C8}"/>
            </a:ext>
          </a:extLst>
        </xdr:cNvPr>
        <xdr:cNvSpPr/>
      </xdr:nvSpPr>
      <xdr:spPr>
        <a:xfrm>
          <a:off x="14665960" y="98636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80873</xdr:rowOff>
    </xdr:from>
    <xdr:ext cx="736600" cy="259045"/>
    <xdr:sp macro="" textlink="">
      <xdr:nvSpPr>
        <xdr:cNvPr id="342" name="テキスト ボックス 341">
          <a:extLst>
            <a:ext uri="{FF2B5EF4-FFF2-40B4-BE49-F238E27FC236}">
              <a16:creationId xmlns:a16="http://schemas.microsoft.com/office/drawing/2014/main" id="{83F71FCE-1676-4F96-BBD7-8E36F9105704}"/>
            </a:ext>
          </a:extLst>
        </xdr:cNvPr>
        <xdr:cNvSpPr txBox="1"/>
      </xdr:nvSpPr>
      <xdr:spPr>
        <a:xfrm>
          <a:off x="14370050" y="9636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164677</xdr:rowOff>
    </xdr:from>
    <xdr:to>
      <xdr:col>73</xdr:col>
      <xdr:colOff>44450</xdr:colOff>
      <xdr:row>59</xdr:row>
      <xdr:rowOff>94827</xdr:rowOff>
    </xdr:to>
    <xdr:sp macro="" textlink="">
      <xdr:nvSpPr>
        <xdr:cNvPr id="343" name="楕円 342">
          <a:extLst>
            <a:ext uri="{FF2B5EF4-FFF2-40B4-BE49-F238E27FC236}">
              <a16:creationId xmlns:a16="http://schemas.microsoft.com/office/drawing/2014/main" id="{76E03595-7F85-4C32-994A-AD7E2479549D}"/>
            </a:ext>
          </a:extLst>
        </xdr:cNvPr>
        <xdr:cNvSpPr/>
      </xdr:nvSpPr>
      <xdr:spPr>
        <a:xfrm>
          <a:off x="13868400" y="988779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105004</xdr:rowOff>
    </xdr:from>
    <xdr:ext cx="762000" cy="259045"/>
    <xdr:sp macro="" textlink="">
      <xdr:nvSpPr>
        <xdr:cNvPr id="344" name="テキスト ボックス 343">
          <a:extLst>
            <a:ext uri="{FF2B5EF4-FFF2-40B4-BE49-F238E27FC236}">
              <a16:creationId xmlns:a16="http://schemas.microsoft.com/office/drawing/2014/main" id="{76DEC07E-6C3A-4A9A-84E5-FFAD0ADA2C05}"/>
            </a:ext>
          </a:extLst>
        </xdr:cNvPr>
        <xdr:cNvSpPr txBox="1"/>
      </xdr:nvSpPr>
      <xdr:spPr>
        <a:xfrm>
          <a:off x="13557250" y="966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166688</xdr:rowOff>
    </xdr:from>
    <xdr:to>
      <xdr:col>68</xdr:col>
      <xdr:colOff>203200</xdr:colOff>
      <xdr:row>59</xdr:row>
      <xdr:rowOff>96838</xdr:rowOff>
    </xdr:to>
    <xdr:sp macro="" textlink="">
      <xdr:nvSpPr>
        <xdr:cNvPr id="345" name="楕円 344">
          <a:extLst>
            <a:ext uri="{FF2B5EF4-FFF2-40B4-BE49-F238E27FC236}">
              <a16:creationId xmlns:a16="http://schemas.microsoft.com/office/drawing/2014/main" id="{0DC30116-F722-4C40-B1B3-20A3D9E1E840}"/>
            </a:ext>
          </a:extLst>
        </xdr:cNvPr>
        <xdr:cNvSpPr/>
      </xdr:nvSpPr>
      <xdr:spPr>
        <a:xfrm>
          <a:off x="13055600" y="9889808"/>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107015</xdr:rowOff>
    </xdr:from>
    <xdr:ext cx="762000" cy="259045"/>
    <xdr:sp macro="" textlink="">
      <xdr:nvSpPr>
        <xdr:cNvPr id="346" name="テキスト ボックス 345">
          <a:extLst>
            <a:ext uri="{FF2B5EF4-FFF2-40B4-BE49-F238E27FC236}">
              <a16:creationId xmlns:a16="http://schemas.microsoft.com/office/drawing/2014/main" id="{255A8B5D-B3F5-40F3-8207-6A791C491595}"/>
            </a:ext>
          </a:extLst>
        </xdr:cNvPr>
        <xdr:cNvSpPr txBox="1"/>
      </xdr:nvSpPr>
      <xdr:spPr>
        <a:xfrm>
          <a:off x="12763500" y="966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21379</xdr:rowOff>
    </xdr:from>
    <xdr:to>
      <xdr:col>64</xdr:col>
      <xdr:colOff>152400</xdr:colOff>
      <xdr:row>59</xdr:row>
      <xdr:rowOff>122979</xdr:rowOff>
    </xdr:to>
    <xdr:sp macro="" textlink="">
      <xdr:nvSpPr>
        <xdr:cNvPr id="347" name="楕円 346">
          <a:extLst>
            <a:ext uri="{FF2B5EF4-FFF2-40B4-BE49-F238E27FC236}">
              <a16:creationId xmlns:a16="http://schemas.microsoft.com/office/drawing/2014/main" id="{ECDF094B-D73B-4E00-AEA8-7EAD5513CDE1}"/>
            </a:ext>
          </a:extLst>
        </xdr:cNvPr>
        <xdr:cNvSpPr/>
      </xdr:nvSpPr>
      <xdr:spPr>
        <a:xfrm>
          <a:off x="12242800" y="99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133156</xdr:rowOff>
    </xdr:from>
    <xdr:ext cx="762000" cy="259045"/>
    <xdr:sp macro="" textlink="">
      <xdr:nvSpPr>
        <xdr:cNvPr id="348" name="テキスト ボックス 347">
          <a:extLst>
            <a:ext uri="{FF2B5EF4-FFF2-40B4-BE49-F238E27FC236}">
              <a16:creationId xmlns:a16="http://schemas.microsoft.com/office/drawing/2014/main" id="{3F60B7BA-0CD9-4A0D-AF9D-3D8E53DAF58D}"/>
            </a:ext>
          </a:extLst>
        </xdr:cNvPr>
        <xdr:cNvSpPr txBox="1"/>
      </xdr:nvSpPr>
      <xdr:spPr>
        <a:xfrm>
          <a:off x="11950700" y="9688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F419D4-EA76-4621-95A2-BD766BC0FBD8}"/>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2249092-3E1C-4DD9-9C56-8156DB61E28B}"/>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EF93BCA0-B9FC-4458-A5E9-925B14E7A26B}"/>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72B19ACC-29C5-44A6-BF0B-846DF60111F9}"/>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28F8E4AE-316B-4719-980E-2E04A1F85CD5}"/>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9A90C583-9EC4-4204-AABE-6494F1E67283}"/>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9C1D9935-DDEA-4332-B4EC-1B555A95A4DB}"/>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46BEA8CB-7F83-40BB-BB69-EF56BD145E0E}"/>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8E49184-8348-4195-B104-6FB247DB1937}"/>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E297F0D-2E5D-4DD4-9944-22AC01DB4112}"/>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E0B9A53D-F60E-409E-8008-174FA27DFFF6}"/>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BA1A24CB-5BA9-43A7-8BD1-6BEEDB1ACD21}"/>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18D31687-0BED-4BF4-97F5-17C53E1AC42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三ヵ年の平均により算出される比率であり、堅調に改善してきたが、平成２９年度以降は下水道事業会計における公債費により比率は悪化傾向となっている。全国平均及び類似団体内平均を下回る水準ではあるが、市の重点事業として下水道整備を推進しており、下水道事業債の発行が多額となっていることから、下水道事業会計における公債費の状況には、引き続き留意していく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DCFBAC2-009C-427C-A318-4E7390D8648A}"/>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BC9E4C07-5BDF-4DBC-9718-2E6E00835544}"/>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49107DF6-6828-4FAC-9BDB-4EA79B082CE7}"/>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5080AEA5-4F1E-4A9C-97B0-AE8BC1B235B7}"/>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8341A705-0E4A-40B8-A0F3-4068F18C268A}"/>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24871E43-6F9E-40A7-AAA7-5E16C480C29F}"/>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70FAC577-3BAC-45DF-80B2-C2CAD76E4B98}"/>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5E66D75A-3706-4757-B04C-31B22985C958}"/>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2E6893F8-D907-4A87-B551-53FF4DECF816}"/>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816B8753-4570-4D87-92C3-25097407AFFD}"/>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852D67C6-5732-4662-B967-FB922BF59551}"/>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8AFE2627-D473-48C6-AB51-1DDA33E0FCC6}"/>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3E9FFD5F-023F-42D0-AC24-D6D2E9C32104}"/>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D511D9FF-7037-4A5B-A220-7D9DAFB48EA4}"/>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6" name="直線コネクタ 375">
          <a:extLst>
            <a:ext uri="{FF2B5EF4-FFF2-40B4-BE49-F238E27FC236}">
              <a16:creationId xmlns:a16="http://schemas.microsoft.com/office/drawing/2014/main" id="{4A954385-D046-4C23-8F25-733AD7D249F1}"/>
            </a:ext>
          </a:extLst>
        </xdr:cNvPr>
        <xdr:cNvCxnSpPr/>
      </xdr:nvCxnSpPr>
      <xdr:spPr>
        <a:xfrm flipV="1">
          <a:off x="15474950" y="6216650"/>
          <a:ext cx="0" cy="13288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7" name="公債費負担の状況最小値テキスト">
          <a:extLst>
            <a:ext uri="{FF2B5EF4-FFF2-40B4-BE49-F238E27FC236}">
              <a16:creationId xmlns:a16="http://schemas.microsoft.com/office/drawing/2014/main" id="{B789329B-F4E9-4905-93C5-42A934985EB8}"/>
            </a:ext>
          </a:extLst>
        </xdr:cNvPr>
        <xdr:cNvSpPr txBox="1"/>
      </xdr:nvSpPr>
      <xdr:spPr>
        <a:xfrm>
          <a:off x="15563850" y="752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8" name="直線コネクタ 377">
          <a:extLst>
            <a:ext uri="{FF2B5EF4-FFF2-40B4-BE49-F238E27FC236}">
              <a16:creationId xmlns:a16="http://schemas.microsoft.com/office/drawing/2014/main" id="{4E1CEC5A-4567-4FEE-BCFA-2BD3DF199967}"/>
            </a:ext>
          </a:extLst>
        </xdr:cNvPr>
        <xdr:cNvCxnSpPr/>
      </xdr:nvCxnSpPr>
      <xdr:spPr>
        <a:xfrm>
          <a:off x="15405100" y="75454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9" name="公債費負担の状況最大値テキスト">
          <a:extLst>
            <a:ext uri="{FF2B5EF4-FFF2-40B4-BE49-F238E27FC236}">
              <a16:creationId xmlns:a16="http://schemas.microsoft.com/office/drawing/2014/main" id="{FF04DBFE-232D-4C41-B181-33095D5780ED}"/>
            </a:ext>
          </a:extLst>
        </xdr:cNvPr>
        <xdr:cNvSpPr txBox="1"/>
      </xdr:nvSpPr>
      <xdr:spPr>
        <a:xfrm>
          <a:off x="1556385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80" name="直線コネクタ 379">
          <a:extLst>
            <a:ext uri="{FF2B5EF4-FFF2-40B4-BE49-F238E27FC236}">
              <a16:creationId xmlns:a16="http://schemas.microsoft.com/office/drawing/2014/main" id="{105B5939-677E-4462-B0E8-1F7AC5C370F4}"/>
            </a:ext>
          </a:extLst>
        </xdr:cNvPr>
        <xdr:cNvCxnSpPr/>
      </xdr:nvCxnSpPr>
      <xdr:spPr>
        <a:xfrm>
          <a:off x="15405100" y="6216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161713</xdr:rowOff>
    </xdr:from>
    <xdr:to>
      <xdr:col>81</xdr:col>
      <xdr:colOff>44450</xdr:colOff>
      <xdr:row>40</xdr:row>
      <xdr:rowOff>22437</xdr:rowOff>
    </xdr:to>
    <xdr:cxnSp macro="">
      <xdr:nvCxnSpPr>
        <xdr:cNvPr id="381" name="直線コネクタ 380">
          <a:extLst>
            <a:ext uri="{FF2B5EF4-FFF2-40B4-BE49-F238E27FC236}">
              <a16:creationId xmlns:a16="http://schemas.microsoft.com/office/drawing/2014/main" id="{B8396669-23D2-4064-A405-88E7F6A98060}"/>
            </a:ext>
          </a:extLst>
        </xdr:cNvPr>
        <xdr:cNvCxnSpPr/>
      </xdr:nvCxnSpPr>
      <xdr:spPr>
        <a:xfrm flipV="1">
          <a:off x="14712950" y="6699673"/>
          <a:ext cx="762000" cy="2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82" name="公債費負担の状況平均値テキスト">
          <a:extLst>
            <a:ext uri="{FF2B5EF4-FFF2-40B4-BE49-F238E27FC236}">
              <a16:creationId xmlns:a16="http://schemas.microsoft.com/office/drawing/2014/main" id="{B6B1F011-2856-44E8-9D2B-672AA04A55B5}"/>
            </a:ext>
          </a:extLst>
        </xdr:cNvPr>
        <xdr:cNvSpPr txBox="1"/>
      </xdr:nvSpPr>
      <xdr:spPr>
        <a:xfrm>
          <a:off x="15563850" y="6818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83" name="フローチャート: 判断 382">
          <a:extLst>
            <a:ext uri="{FF2B5EF4-FFF2-40B4-BE49-F238E27FC236}">
              <a16:creationId xmlns:a16="http://schemas.microsoft.com/office/drawing/2014/main" id="{22163A0F-B237-40B3-AB70-71B9480B5628}"/>
            </a:ext>
          </a:extLst>
        </xdr:cNvPr>
        <xdr:cNvSpPr/>
      </xdr:nvSpPr>
      <xdr:spPr>
        <a:xfrm>
          <a:off x="15427960" y="684614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22437</xdr:rowOff>
    </xdr:from>
    <xdr:to>
      <xdr:col>77</xdr:col>
      <xdr:colOff>44450</xdr:colOff>
      <xdr:row>40</xdr:row>
      <xdr:rowOff>46567</xdr:rowOff>
    </xdr:to>
    <xdr:cxnSp macro="">
      <xdr:nvCxnSpPr>
        <xdr:cNvPr id="384" name="直線コネクタ 383">
          <a:extLst>
            <a:ext uri="{FF2B5EF4-FFF2-40B4-BE49-F238E27FC236}">
              <a16:creationId xmlns:a16="http://schemas.microsoft.com/office/drawing/2014/main" id="{EDDDED2D-B65D-4A92-8917-D212D0BF6426}"/>
            </a:ext>
          </a:extLst>
        </xdr:cNvPr>
        <xdr:cNvCxnSpPr/>
      </xdr:nvCxnSpPr>
      <xdr:spPr>
        <a:xfrm flipV="1">
          <a:off x="13903960" y="6728037"/>
          <a:ext cx="80899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DA1E322-E5F9-4065-8585-83820D7C3BA7}"/>
            </a:ext>
          </a:extLst>
        </xdr:cNvPr>
        <xdr:cNvSpPr/>
      </xdr:nvSpPr>
      <xdr:spPr>
        <a:xfrm>
          <a:off x="14665960" y="684614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8AB35948-7DF1-4AEF-B7F3-519518D5FA8F}"/>
            </a:ext>
          </a:extLst>
        </xdr:cNvPr>
        <xdr:cNvSpPr txBox="1"/>
      </xdr:nvSpPr>
      <xdr:spPr>
        <a:xfrm>
          <a:off x="14370050" y="6928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46567</xdr:rowOff>
    </xdr:to>
    <xdr:cxnSp macro="">
      <xdr:nvCxnSpPr>
        <xdr:cNvPr id="387" name="直線コネクタ 386">
          <a:extLst>
            <a:ext uri="{FF2B5EF4-FFF2-40B4-BE49-F238E27FC236}">
              <a16:creationId xmlns:a16="http://schemas.microsoft.com/office/drawing/2014/main" id="{BE813F86-AB43-436C-830A-5A50B5658153}"/>
            </a:ext>
          </a:extLst>
        </xdr:cNvPr>
        <xdr:cNvCxnSpPr/>
      </xdr:nvCxnSpPr>
      <xdr:spPr>
        <a:xfrm>
          <a:off x="13106400" y="67521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8" name="フローチャート: 判断 387">
          <a:extLst>
            <a:ext uri="{FF2B5EF4-FFF2-40B4-BE49-F238E27FC236}">
              <a16:creationId xmlns:a16="http://schemas.microsoft.com/office/drawing/2014/main" id="{9756376B-4921-4415-998F-DC37DFF3C30B}"/>
            </a:ext>
          </a:extLst>
        </xdr:cNvPr>
        <xdr:cNvSpPr/>
      </xdr:nvSpPr>
      <xdr:spPr>
        <a:xfrm>
          <a:off x="13868400" y="683810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9" name="テキスト ボックス 388">
          <a:extLst>
            <a:ext uri="{FF2B5EF4-FFF2-40B4-BE49-F238E27FC236}">
              <a16:creationId xmlns:a16="http://schemas.microsoft.com/office/drawing/2014/main" id="{F76F8957-FE9F-4542-91F4-B620147EE911}"/>
            </a:ext>
          </a:extLst>
        </xdr:cNvPr>
        <xdr:cNvSpPr txBox="1"/>
      </xdr:nvSpPr>
      <xdr:spPr>
        <a:xfrm>
          <a:off x="13557250" y="692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46567</xdr:rowOff>
    </xdr:to>
    <xdr:cxnSp macro="">
      <xdr:nvCxnSpPr>
        <xdr:cNvPr id="390" name="直線コネクタ 389">
          <a:extLst>
            <a:ext uri="{FF2B5EF4-FFF2-40B4-BE49-F238E27FC236}">
              <a16:creationId xmlns:a16="http://schemas.microsoft.com/office/drawing/2014/main" id="{A063FB94-FE91-41AE-941A-C1955F89051F}"/>
            </a:ext>
          </a:extLst>
        </xdr:cNvPr>
        <xdr:cNvCxnSpPr/>
      </xdr:nvCxnSpPr>
      <xdr:spPr>
        <a:xfrm>
          <a:off x="12293600" y="6752167"/>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1270</xdr:rowOff>
    </xdr:from>
    <xdr:to>
      <xdr:col>68</xdr:col>
      <xdr:colOff>203200</xdr:colOff>
      <xdr:row>41</xdr:row>
      <xdr:rowOff>102870</xdr:rowOff>
    </xdr:to>
    <xdr:sp macro="" textlink="">
      <xdr:nvSpPr>
        <xdr:cNvPr id="391" name="フローチャート: 判断 390">
          <a:extLst>
            <a:ext uri="{FF2B5EF4-FFF2-40B4-BE49-F238E27FC236}">
              <a16:creationId xmlns:a16="http://schemas.microsoft.com/office/drawing/2014/main" id="{A03B4718-EA30-42D2-A543-D70DDE699532}"/>
            </a:ext>
          </a:extLst>
        </xdr:cNvPr>
        <xdr:cNvSpPr/>
      </xdr:nvSpPr>
      <xdr:spPr>
        <a:xfrm>
          <a:off x="13055600" y="6874510"/>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392" name="テキスト ボックス 391">
          <a:extLst>
            <a:ext uri="{FF2B5EF4-FFF2-40B4-BE49-F238E27FC236}">
              <a16:creationId xmlns:a16="http://schemas.microsoft.com/office/drawing/2014/main" id="{44136E10-4B83-43ED-A52C-3BCF78CF10D2}"/>
            </a:ext>
          </a:extLst>
        </xdr:cNvPr>
        <xdr:cNvSpPr txBox="1"/>
      </xdr:nvSpPr>
      <xdr:spPr>
        <a:xfrm>
          <a:off x="12763500" y="696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393" name="フローチャート: 判断 392">
          <a:extLst>
            <a:ext uri="{FF2B5EF4-FFF2-40B4-BE49-F238E27FC236}">
              <a16:creationId xmlns:a16="http://schemas.microsoft.com/office/drawing/2014/main" id="{4835194A-16F3-42A9-88C6-43458B960F20}"/>
            </a:ext>
          </a:extLst>
        </xdr:cNvPr>
        <xdr:cNvSpPr/>
      </xdr:nvSpPr>
      <xdr:spPr>
        <a:xfrm>
          <a:off x="12242800" y="688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95690</xdr:rowOff>
    </xdr:from>
    <xdr:ext cx="762000" cy="259045"/>
    <xdr:sp macro="" textlink="">
      <xdr:nvSpPr>
        <xdr:cNvPr id="394" name="テキスト ボックス 393">
          <a:extLst>
            <a:ext uri="{FF2B5EF4-FFF2-40B4-BE49-F238E27FC236}">
              <a16:creationId xmlns:a16="http://schemas.microsoft.com/office/drawing/2014/main" id="{A01BC5A1-5C47-48F5-8DBB-177A0139952F}"/>
            </a:ext>
          </a:extLst>
        </xdr:cNvPr>
        <xdr:cNvSpPr txBox="1"/>
      </xdr:nvSpPr>
      <xdr:spPr>
        <a:xfrm>
          <a:off x="11950700" y="696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C69E6D0-D863-4020-AD34-A08A26C3A1FD}"/>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C11BBDA-9183-41E5-8CCC-DC50B081714A}"/>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4D97D950-9EC6-4409-96B1-BB79B5B63CFF}"/>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580DF7E4-11AB-44FA-86F4-A7E56456B8D6}"/>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10F91A33-9AF0-4818-A8EC-0FE3171A25A4}"/>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110913</xdr:rowOff>
    </xdr:from>
    <xdr:to>
      <xdr:col>81</xdr:col>
      <xdr:colOff>95250</xdr:colOff>
      <xdr:row>40</xdr:row>
      <xdr:rowOff>41063</xdr:rowOff>
    </xdr:to>
    <xdr:sp macro="" textlink="">
      <xdr:nvSpPr>
        <xdr:cNvPr id="400" name="楕円 399">
          <a:extLst>
            <a:ext uri="{FF2B5EF4-FFF2-40B4-BE49-F238E27FC236}">
              <a16:creationId xmlns:a16="http://schemas.microsoft.com/office/drawing/2014/main" id="{DC982DFA-7762-40F2-881A-984E44B415AF}"/>
            </a:ext>
          </a:extLst>
        </xdr:cNvPr>
        <xdr:cNvSpPr/>
      </xdr:nvSpPr>
      <xdr:spPr>
        <a:xfrm>
          <a:off x="15427960" y="664887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127440</xdr:rowOff>
    </xdr:from>
    <xdr:ext cx="762000" cy="259045"/>
    <xdr:sp macro="" textlink="">
      <xdr:nvSpPr>
        <xdr:cNvPr id="401" name="公債費負担の状況該当値テキスト">
          <a:extLst>
            <a:ext uri="{FF2B5EF4-FFF2-40B4-BE49-F238E27FC236}">
              <a16:creationId xmlns:a16="http://schemas.microsoft.com/office/drawing/2014/main" id="{E057B9B5-9CE2-4DFC-9F70-CB62774BA034}"/>
            </a:ext>
          </a:extLst>
        </xdr:cNvPr>
        <xdr:cNvSpPr txBox="1"/>
      </xdr:nvSpPr>
      <xdr:spPr>
        <a:xfrm>
          <a:off x="1556385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2" name="楕円 401">
          <a:extLst>
            <a:ext uri="{FF2B5EF4-FFF2-40B4-BE49-F238E27FC236}">
              <a16:creationId xmlns:a16="http://schemas.microsoft.com/office/drawing/2014/main" id="{36385DC6-4CD2-41D6-A05D-0086A8D85B5C}"/>
            </a:ext>
          </a:extLst>
        </xdr:cNvPr>
        <xdr:cNvSpPr/>
      </xdr:nvSpPr>
      <xdr:spPr>
        <a:xfrm>
          <a:off x="14665960" y="66810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83414</xdr:rowOff>
    </xdr:from>
    <xdr:ext cx="736600" cy="259045"/>
    <xdr:sp macro="" textlink="">
      <xdr:nvSpPr>
        <xdr:cNvPr id="403" name="テキスト ボックス 402">
          <a:extLst>
            <a:ext uri="{FF2B5EF4-FFF2-40B4-BE49-F238E27FC236}">
              <a16:creationId xmlns:a16="http://schemas.microsoft.com/office/drawing/2014/main" id="{E5AC10F3-D7BA-4779-BBF8-8171221723E4}"/>
            </a:ext>
          </a:extLst>
        </xdr:cNvPr>
        <xdr:cNvSpPr txBox="1"/>
      </xdr:nvSpPr>
      <xdr:spPr>
        <a:xfrm>
          <a:off x="14370050" y="6453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4" name="楕円 403">
          <a:extLst>
            <a:ext uri="{FF2B5EF4-FFF2-40B4-BE49-F238E27FC236}">
              <a16:creationId xmlns:a16="http://schemas.microsoft.com/office/drawing/2014/main" id="{A0370A88-F8F5-411F-9A46-9473E515CE2D}"/>
            </a:ext>
          </a:extLst>
        </xdr:cNvPr>
        <xdr:cNvSpPr/>
      </xdr:nvSpPr>
      <xdr:spPr>
        <a:xfrm>
          <a:off x="13868400" y="670517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5" name="テキスト ボックス 404">
          <a:extLst>
            <a:ext uri="{FF2B5EF4-FFF2-40B4-BE49-F238E27FC236}">
              <a16:creationId xmlns:a16="http://schemas.microsoft.com/office/drawing/2014/main" id="{B953F2CB-319B-4BE9-8A17-5D6E348F41F5}"/>
            </a:ext>
          </a:extLst>
        </xdr:cNvPr>
        <xdr:cNvSpPr txBox="1"/>
      </xdr:nvSpPr>
      <xdr:spPr>
        <a:xfrm>
          <a:off x="1355725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167217</xdr:rowOff>
    </xdr:from>
    <xdr:to>
      <xdr:col>68</xdr:col>
      <xdr:colOff>203200</xdr:colOff>
      <xdr:row>40</xdr:row>
      <xdr:rowOff>97367</xdr:rowOff>
    </xdr:to>
    <xdr:sp macro="" textlink="">
      <xdr:nvSpPr>
        <xdr:cNvPr id="406" name="楕円 405">
          <a:extLst>
            <a:ext uri="{FF2B5EF4-FFF2-40B4-BE49-F238E27FC236}">
              <a16:creationId xmlns:a16="http://schemas.microsoft.com/office/drawing/2014/main" id="{B8135254-7D17-43AC-B718-257D78D2B8E9}"/>
            </a:ext>
          </a:extLst>
        </xdr:cNvPr>
        <xdr:cNvSpPr/>
      </xdr:nvSpPr>
      <xdr:spPr>
        <a:xfrm>
          <a:off x="13055600" y="6705177"/>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107544</xdr:rowOff>
    </xdr:from>
    <xdr:ext cx="762000" cy="259045"/>
    <xdr:sp macro="" textlink="">
      <xdr:nvSpPr>
        <xdr:cNvPr id="407" name="テキスト ボックス 406">
          <a:extLst>
            <a:ext uri="{FF2B5EF4-FFF2-40B4-BE49-F238E27FC236}">
              <a16:creationId xmlns:a16="http://schemas.microsoft.com/office/drawing/2014/main" id="{A3FC0FF3-5D78-4B68-9464-CD26E1B1654C}"/>
            </a:ext>
          </a:extLst>
        </xdr:cNvPr>
        <xdr:cNvSpPr txBox="1"/>
      </xdr:nvSpPr>
      <xdr:spPr>
        <a:xfrm>
          <a:off x="127635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8" name="楕円 407">
          <a:extLst>
            <a:ext uri="{FF2B5EF4-FFF2-40B4-BE49-F238E27FC236}">
              <a16:creationId xmlns:a16="http://schemas.microsoft.com/office/drawing/2014/main" id="{F9C6F591-758E-4E9F-A32D-0C8809F2F637}"/>
            </a:ext>
          </a:extLst>
        </xdr:cNvPr>
        <xdr:cNvSpPr/>
      </xdr:nvSpPr>
      <xdr:spPr>
        <a:xfrm>
          <a:off x="12242800" y="6705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09" name="テキスト ボックス 408">
          <a:extLst>
            <a:ext uri="{FF2B5EF4-FFF2-40B4-BE49-F238E27FC236}">
              <a16:creationId xmlns:a16="http://schemas.microsoft.com/office/drawing/2014/main" id="{678BDDDD-5E36-41C7-A4C8-71725FBAF5B4}"/>
            </a:ext>
          </a:extLst>
        </xdr:cNvPr>
        <xdr:cNvSpPr txBox="1"/>
      </xdr:nvSpPr>
      <xdr:spPr>
        <a:xfrm>
          <a:off x="119507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FD9ED6D0-091B-4716-A57B-D8B3747D0E9E}"/>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6D33B6D1-0242-4B4E-B03A-70504233EA99}"/>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36C1F9CD-F1D2-43AD-8F78-870E3A414386}"/>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2FAD095D-457E-4C65-A998-C767C130D624}"/>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D6C32D8B-8AF6-463C-BB74-61573A060076}"/>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38783390-E162-42DC-B861-C4FBDC153ECF}"/>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7B480861-53E3-4B69-848E-A74D8EF4E47D}"/>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F0585079-04C5-446C-8914-BBD37D892B0D}"/>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52ED811F-2C1B-4B37-824D-BDF194B7A3FD}"/>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56AE879E-EB27-43D1-8E86-5C732B0DC4AE}"/>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DD711062-7A04-4022-82BA-121E658F881E}"/>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61D220B-AB70-4161-879F-82FD74337E02}"/>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B017549-09BD-4AF9-8178-5DB60F1F6F5A}"/>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の大部分となる地方債について、公債費負担軽減のため、借入時の交渉による据置期間の廃止、交付税措置のない地方債の発行抑制、財源の許す範囲での繰上償還を行っているため、全国平均及び類似団体内平均を下回っており、平成２４年度決算から比率が「な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6258342E-1E55-458D-BD26-C8532D28F1A4}"/>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4A248CEB-D0E4-4245-ADA4-4B45876CBFCB}"/>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56341BAB-6D7E-42A6-931D-5FFBFCD52F9D}"/>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D55C3ED-5B6B-4F3C-B8F0-0722142DDC04}"/>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E6FCAE06-8F2F-4F91-AFAB-8BCAD5FD683E}"/>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DF85650E-4CF3-4119-B63C-75943A35CD3B}"/>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E9A3E18E-C993-4875-ACC7-4959639D34DD}"/>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5E339583-C28F-4DF7-AAAE-04040F8F8762}"/>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A90FC863-D08F-4102-8917-F8583AD57107}"/>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55368302-699C-4812-A2A8-79BC9CAB9B5A}"/>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9C59097D-D363-4E3F-979D-B5CC6621E158}"/>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25467B9-9A61-44D2-B8EB-61685591F454}"/>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70CE743B-2FFC-43B7-9703-4A8F198F2FA5}"/>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7B22BE6B-08E5-43A8-878E-1B02530B7C96}"/>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D1531371-E593-4B4E-9D26-E9C6799B9843}"/>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A0635C2C-8C85-4090-ABA5-486B49F9D135}"/>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3BEB0CA3-14BC-48C1-A18F-B2432B6251EF}"/>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40" name="直線コネクタ 439">
          <a:extLst>
            <a:ext uri="{FF2B5EF4-FFF2-40B4-BE49-F238E27FC236}">
              <a16:creationId xmlns:a16="http://schemas.microsoft.com/office/drawing/2014/main" id="{5FBEEF19-B668-43DE-AF5B-8105552E70A3}"/>
            </a:ext>
          </a:extLst>
        </xdr:cNvPr>
        <xdr:cNvCxnSpPr/>
      </xdr:nvCxnSpPr>
      <xdr:spPr>
        <a:xfrm flipV="1">
          <a:off x="15474950" y="2263684"/>
          <a:ext cx="0" cy="1538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41" name="将来負担の状況最小値テキスト">
          <a:extLst>
            <a:ext uri="{FF2B5EF4-FFF2-40B4-BE49-F238E27FC236}">
              <a16:creationId xmlns:a16="http://schemas.microsoft.com/office/drawing/2014/main" id="{FF0C312F-AE7E-4006-A839-3C6FD863667B}"/>
            </a:ext>
          </a:extLst>
        </xdr:cNvPr>
        <xdr:cNvSpPr txBox="1"/>
      </xdr:nvSpPr>
      <xdr:spPr>
        <a:xfrm>
          <a:off x="15563850" y="377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42" name="直線コネクタ 441">
          <a:extLst>
            <a:ext uri="{FF2B5EF4-FFF2-40B4-BE49-F238E27FC236}">
              <a16:creationId xmlns:a16="http://schemas.microsoft.com/office/drawing/2014/main" id="{95E2BE31-5569-48A5-956F-3C26EC39474B}"/>
            </a:ext>
          </a:extLst>
        </xdr:cNvPr>
        <xdr:cNvCxnSpPr/>
      </xdr:nvCxnSpPr>
      <xdr:spPr>
        <a:xfrm>
          <a:off x="15405100" y="38024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45A80DAE-C7BE-427A-99B4-E946B4C88497}"/>
            </a:ext>
          </a:extLst>
        </xdr:cNvPr>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D686A6FF-A477-4890-87B3-46A2C46DC144}"/>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53901</xdr:rowOff>
    </xdr:from>
    <xdr:ext cx="762000" cy="259045"/>
    <xdr:sp macro="" textlink="">
      <xdr:nvSpPr>
        <xdr:cNvPr id="445" name="将来負担の状況平均値テキスト">
          <a:extLst>
            <a:ext uri="{FF2B5EF4-FFF2-40B4-BE49-F238E27FC236}">
              <a16:creationId xmlns:a16="http://schemas.microsoft.com/office/drawing/2014/main" id="{956DE975-C5CE-483D-BD50-A91A8FFF2076}"/>
            </a:ext>
          </a:extLst>
        </xdr:cNvPr>
        <xdr:cNvSpPr txBox="1"/>
      </xdr:nvSpPr>
      <xdr:spPr>
        <a:xfrm>
          <a:off x="15563850" y="2233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6" name="フローチャート: 判断 445">
          <a:extLst>
            <a:ext uri="{FF2B5EF4-FFF2-40B4-BE49-F238E27FC236}">
              <a16:creationId xmlns:a16="http://schemas.microsoft.com/office/drawing/2014/main" id="{B884D8B8-B5B9-4942-9D56-B92CBBDB116C}"/>
            </a:ext>
          </a:extLst>
        </xdr:cNvPr>
        <xdr:cNvSpPr/>
      </xdr:nvSpPr>
      <xdr:spPr>
        <a:xfrm>
          <a:off x="15427960" y="2261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7" name="フローチャート: 判断 446">
          <a:extLst>
            <a:ext uri="{FF2B5EF4-FFF2-40B4-BE49-F238E27FC236}">
              <a16:creationId xmlns:a16="http://schemas.microsoft.com/office/drawing/2014/main" id="{BA6701B4-B6D3-49C6-B32F-60A3CE4F0163}"/>
            </a:ext>
          </a:extLst>
        </xdr:cNvPr>
        <xdr:cNvSpPr/>
      </xdr:nvSpPr>
      <xdr:spPr>
        <a:xfrm>
          <a:off x="14665960" y="22657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8" name="テキスト ボックス 447">
          <a:extLst>
            <a:ext uri="{FF2B5EF4-FFF2-40B4-BE49-F238E27FC236}">
              <a16:creationId xmlns:a16="http://schemas.microsoft.com/office/drawing/2014/main" id="{91CAB2A8-D876-41BD-AF3D-AD7357844230}"/>
            </a:ext>
          </a:extLst>
        </xdr:cNvPr>
        <xdr:cNvSpPr txBox="1"/>
      </xdr:nvSpPr>
      <xdr:spPr>
        <a:xfrm>
          <a:off x="14370050" y="2038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162258</xdr:rowOff>
    </xdr:from>
    <xdr:to>
      <xdr:col>73</xdr:col>
      <xdr:colOff>44450</xdr:colOff>
      <xdr:row>14</xdr:row>
      <xdr:rowOff>92408</xdr:rowOff>
    </xdr:to>
    <xdr:sp macro="" textlink="">
      <xdr:nvSpPr>
        <xdr:cNvPr id="449" name="フローチャート: 判断 448">
          <a:extLst>
            <a:ext uri="{FF2B5EF4-FFF2-40B4-BE49-F238E27FC236}">
              <a16:creationId xmlns:a16="http://schemas.microsoft.com/office/drawing/2014/main" id="{7DA9D983-DA92-47FF-A01D-A3A6BF561C75}"/>
            </a:ext>
          </a:extLst>
        </xdr:cNvPr>
        <xdr:cNvSpPr/>
      </xdr:nvSpPr>
      <xdr:spPr>
        <a:xfrm>
          <a:off x="13868400" y="234157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102585</xdr:rowOff>
    </xdr:from>
    <xdr:ext cx="762000" cy="259045"/>
    <xdr:sp macro="" textlink="">
      <xdr:nvSpPr>
        <xdr:cNvPr id="450" name="テキスト ボックス 449">
          <a:extLst>
            <a:ext uri="{FF2B5EF4-FFF2-40B4-BE49-F238E27FC236}">
              <a16:creationId xmlns:a16="http://schemas.microsoft.com/office/drawing/2014/main" id="{C802C502-9D84-44EF-8C6C-9AA6A324350F}"/>
            </a:ext>
          </a:extLst>
        </xdr:cNvPr>
        <xdr:cNvSpPr txBox="1"/>
      </xdr:nvSpPr>
      <xdr:spPr>
        <a:xfrm>
          <a:off x="13557250" y="211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96520</xdr:rowOff>
    </xdr:from>
    <xdr:to>
      <xdr:col>68</xdr:col>
      <xdr:colOff>203200</xdr:colOff>
      <xdr:row>15</xdr:row>
      <xdr:rowOff>26670</xdr:rowOff>
    </xdr:to>
    <xdr:sp macro="" textlink="">
      <xdr:nvSpPr>
        <xdr:cNvPr id="451" name="フローチャート: 判断 450">
          <a:extLst>
            <a:ext uri="{FF2B5EF4-FFF2-40B4-BE49-F238E27FC236}">
              <a16:creationId xmlns:a16="http://schemas.microsoft.com/office/drawing/2014/main" id="{9992A1A4-85B1-46EE-BD40-F3A12D299EAE}"/>
            </a:ext>
          </a:extLst>
        </xdr:cNvPr>
        <xdr:cNvSpPr/>
      </xdr:nvSpPr>
      <xdr:spPr>
        <a:xfrm>
          <a:off x="13055600" y="244348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36847</xdr:rowOff>
    </xdr:from>
    <xdr:ext cx="762000" cy="259045"/>
    <xdr:sp macro="" textlink="">
      <xdr:nvSpPr>
        <xdr:cNvPr id="452" name="テキスト ボックス 451">
          <a:extLst>
            <a:ext uri="{FF2B5EF4-FFF2-40B4-BE49-F238E27FC236}">
              <a16:creationId xmlns:a16="http://schemas.microsoft.com/office/drawing/2014/main" id="{7F8CE9A7-0EC0-4857-8F57-681F8A8019F5}"/>
            </a:ext>
          </a:extLst>
        </xdr:cNvPr>
        <xdr:cNvSpPr txBox="1"/>
      </xdr:nvSpPr>
      <xdr:spPr>
        <a:xfrm>
          <a:off x="12763500" y="221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116054</xdr:rowOff>
    </xdr:from>
    <xdr:to>
      <xdr:col>64</xdr:col>
      <xdr:colOff>152400</xdr:colOff>
      <xdr:row>15</xdr:row>
      <xdr:rowOff>46204</xdr:rowOff>
    </xdr:to>
    <xdr:sp macro="" textlink="">
      <xdr:nvSpPr>
        <xdr:cNvPr id="453" name="フローチャート: 判断 452">
          <a:extLst>
            <a:ext uri="{FF2B5EF4-FFF2-40B4-BE49-F238E27FC236}">
              <a16:creationId xmlns:a16="http://schemas.microsoft.com/office/drawing/2014/main" id="{D74FF985-93E0-4D02-B9DD-3B1EA6017131}"/>
            </a:ext>
          </a:extLst>
        </xdr:cNvPr>
        <xdr:cNvSpPr/>
      </xdr:nvSpPr>
      <xdr:spPr>
        <a:xfrm>
          <a:off x="12242800" y="2463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56381</xdr:rowOff>
    </xdr:from>
    <xdr:ext cx="762000" cy="259045"/>
    <xdr:sp macro="" textlink="">
      <xdr:nvSpPr>
        <xdr:cNvPr id="454" name="テキスト ボックス 453">
          <a:extLst>
            <a:ext uri="{FF2B5EF4-FFF2-40B4-BE49-F238E27FC236}">
              <a16:creationId xmlns:a16="http://schemas.microsoft.com/office/drawing/2014/main" id="{3E40C3F4-9ACD-4F25-92E2-CDC467813715}"/>
            </a:ext>
          </a:extLst>
        </xdr:cNvPr>
        <xdr:cNvSpPr txBox="1"/>
      </xdr:nvSpPr>
      <xdr:spPr>
        <a:xfrm>
          <a:off x="11950700" y="2235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19AC79B-3075-4DDF-824C-C58CE98AC21F}"/>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1F671A3C-3287-4C07-A24D-C89F2DD8C15A}"/>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0B04C8D-95A9-45D5-9730-D35D29AF65D7}"/>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6111174-CBD6-495C-B6A2-5802445DAB7E}"/>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EFD32130-11CC-4E95-8F5E-56F654EB05D3}"/>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BAE209D-9198-4418-BA76-AEA5839A102B}"/>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2A16AFB-8DD7-4D1B-A3B7-84340187452B}"/>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77633092-C47D-4786-9342-42CD883F2005}"/>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2169719-8B1B-4E56-8B94-623CC3E63F51}"/>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7033D5E-D269-454E-9B15-1995600B81DB}"/>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46DDAA2-0388-4194-AF70-A6F35ADC6977}"/>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60108CC-612F-452A-9386-9627AD0325C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26BB70B-48A5-48D5-9147-BC96213E01AE}"/>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97341EF-4E51-438E-881C-97C304F64F85}"/>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09AA8C6-D725-4064-B26A-A91E8B930045}"/>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D87CB7F-ABBC-4C93-97DB-945BD961C9C1}"/>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1F9DDE2-089C-4C3A-BFBF-F95E686B2F7F}"/>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54DD9CF-41C9-4827-AEA7-7DFC3BC6D148}"/>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F90918AF-1BD5-45D3-8B60-405BDE35B933}"/>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9B9B90E-D65C-4EA7-82BB-6CE99A30498C}"/>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DEF77C0-7CAD-4FBB-9013-AFEBB227663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9ECA96A-6CB8-4520-8429-5031910E61EA}"/>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57D32C7E-1AA6-40F4-A203-F14E105BEC2B}"/>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A628E84-F630-48AC-846D-CB22B6D930DA}"/>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7C9E0A9-E592-4373-8A5D-2862211B8C2B}"/>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ACE1FF5-6C0F-4BEA-9803-BF3D5D2446A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089C8D0-F61F-4220-A8EB-BB539BC25937}"/>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5F01421-DCAB-4256-A282-2E7631DED5FB}"/>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AF24194-9A13-4877-B9FD-AADE35C32F42}"/>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78CE47E-FE6A-4FB7-B666-2C958972BDD6}"/>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13E8ABE-CA90-46BE-A7AF-6C798A4AFC14}"/>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0DA9AEE-4BC7-4610-B030-1EE682BF1ECD}"/>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1D8DB49-468B-4BB4-9266-B19136706096}"/>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4BB711C-6CAE-4405-88EE-773FD30099A9}"/>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ACB5A2B-B85E-46B6-98B0-E31E715F2668}"/>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BF9F147-5211-4E55-B804-8A028B922155}"/>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AEE2015-4AF8-4CE0-BF02-BEFE4558EFCD}"/>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266C9B9E-F00E-4A1B-8A1E-2299A901A98C}"/>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98993E63-61C1-4070-959A-A080B7E456B9}"/>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91B3F6D-41FA-4D96-ADE7-E43C44CCF32F}"/>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BA9AA82-8379-4630-A4AD-E55FD2DA5289}"/>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A98B2EB-7ABF-4AB7-BD62-566095896ED4}"/>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ABF81A6-EF12-49F3-98CE-6CB3D756F75B}"/>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2B1D5AE3-4300-43EE-94DF-56558F8B8D45}"/>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7C55E2BC-E220-4056-A656-90E6FFA2FDE3}"/>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84D87D6-9E69-4255-946E-829EAD7287CE}"/>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5B1C4A7-7654-4A55-A856-020E4ABA26B9}"/>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DB3597C-8E3A-422D-901F-4F1C8E769706}"/>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従来から職員の少人数体制を維持しており、全国平均及び類似団体内平均より低い水準で推移している。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9E23B47-AAD6-4C85-858B-1B033D60E437}"/>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2624841-6BC1-4562-9EF3-73B8051640C4}"/>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5C6ECB3-635F-46BA-8B67-D633893212F3}"/>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95C457F5-40C1-4112-A186-6436DA3612EF}"/>
            </a:ext>
          </a:extLst>
        </xdr:cNvPr>
        <xdr:cNvCxnSpPr/>
      </xdr:nvCxnSpPr>
      <xdr:spPr>
        <a:xfrm>
          <a:off x="710565" y="70699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BE87E51C-5616-46D3-8C77-F71FFDBEE328}"/>
            </a:ext>
          </a:extLst>
        </xdr:cNvPr>
        <xdr:cNvSpPr txBox="1"/>
      </xdr:nvSpPr>
      <xdr:spPr>
        <a:xfrm>
          <a:off x="236855" y="69314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F0B6212B-C76D-4D05-8591-2D4604682E1F}"/>
            </a:ext>
          </a:extLst>
        </xdr:cNvPr>
        <xdr:cNvCxnSpPr/>
      </xdr:nvCxnSpPr>
      <xdr:spPr>
        <a:xfrm>
          <a:off x="710565" y="67509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B12138D4-B706-4909-9346-8973CEEBAC92}"/>
            </a:ext>
          </a:extLst>
        </xdr:cNvPr>
        <xdr:cNvSpPr txBox="1"/>
      </xdr:nvSpPr>
      <xdr:spPr>
        <a:xfrm>
          <a:off x="236855" y="66125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D696B8EE-4E78-4EC7-82BE-D839F8CBA28C}"/>
            </a:ext>
          </a:extLst>
        </xdr:cNvPr>
        <xdr:cNvCxnSpPr/>
      </xdr:nvCxnSpPr>
      <xdr:spPr>
        <a:xfrm>
          <a:off x="710565" y="64320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6210FC35-341A-4CBB-BA74-56281B91E7EE}"/>
            </a:ext>
          </a:extLst>
        </xdr:cNvPr>
        <xdr:cNvSpPr txBox="1"/>
      </xdr:nvSpPr>
      <xdr:spPr>
        <a:xfrm>
          <a:off x="236855" y="62935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21C77A4F-D1E1-417C-8178-B167C67D87C5}"/>
            </a:ext>
          </a:extLst>
        </xdr:cNvPr>
        <xdr:cNvCxnSpPr/>
      </xdr:nvCxnSpPr>
      <xdr:spPr>
        <a:xfrm>
          <a:off x="710565" y="61130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6804D459-3E00-44F4-96FE-44C1E9DAE074}"/>
            </a:ext>
          </a:extLst>
        </xdr:cNvPr>
        <xdr:cNvSpPr txBox="1"/>
      </xdr:nvSpPr>
      <xdr:spPr>
        <a:xfrm>
          <a:off x="236855" y="59746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E83C3F58-6698-47C4-BF5E-E990213E899B}"/>
            </a:ext>
          </a:extLst>
        </xdr:cNvPr>
        <xdr:cNvCxnSpPr/>
      </xdr:nvCxnSpPr>
      <xdr:spPr>
        <a:xfrm>
          <a:off x="710565" y="57941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18408A64-1FC5-4A0F-99EC-305919C84C51}"/>
            </a:ext>
          </a:extLst>
        </xdr:cNvPr>
        <xdr:cNvSpPr txBox="1"/>
      </xdr:nvSpPr>
      <xdr:spPr>
        <a:xfrm>
          <a:off x="236855" y="56556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3A9D7101-41FF-40E7-8F7B-78119E3AEE88}"/>
            </a:ext>
          </a:extLst>
        </xdr:cNvPr>
        <xdr:cNvCxnSpPr/>
      </xdr:nvCxnSpPr>
      <xdr:spPr>
        <a:xfrm>
          <a:off x="710565" y="54751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41B75143-D386-4A7E-A41D-33CA5242F453}"/>
            </a:ext>
          </a:extLst>
        </xdr:cNvPr>
        <xdr:cNvSpPr txBox="1"/>
      </xdr:nvSpPr>
      <xdr:spPr>
        <a:xfrm>
          <a:off x="236855" y="53367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7F66A8AC-C374-4128-9716-61849B589E61}"/>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DF48BB0D-967A-4C1A-B7D1-AE98EF6A8A2E}"/>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3A752691-8B73-4DFB-B391-BFC50ECE339E}"/>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A8E6F9F0-35F9-4016-BA8C-7F6598320C11}"/>
            </a:ext>
          </a:extLst>
        </xdr:cNvPr>
        <xdr:cNvCxnSpPr/>
      </xdr:nvCxnSpPr>
      <xdr:spPr>
        <a:xfrm flipV="1">
          <a:off x="4414520" y="5575844"/>
          <a:ext cx="0" cy="1273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70CEAAE7-17C6-4E27-90D0-7180D4BB15C3}"/>
            </a:ext>
          </a:extLst>
        </xdr:cNvPr>
        <xdr:cNvSpPr txBox="1"/>
      </xdr:nvSpPr>
      <xdr:spPr>
        <a:xfrm>
          <a:off x="4503420" y="682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4A0012E4-DBFA-4F02-8656-6414D58E3B66}"/>
            </a:ext>
          </a:extLst>
        </xdr:cNvPr>
        <xdr:cNvCxnSpPr/>
      </xdr:nvCxnSpPr>
      <xdr:spPr>
        <a:xfrm>
          <a:off x="4342765" y="684892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7858DE1E-65F3-42AB-8185-DC287FB30DB8}"/>
            </a:ext>
          </a:extLst>
        </xdr:cNvPr>
        <xdr:cNvSpPr txBox="1"/>
      </xdr:nvSpPr>
      <xdr:spPr>
        <a:xfrm>
          <a:off x="4503420" y="532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CF65400C-C7D8-4665-BFAB-10BD895B5713}"/>
            </a:ext>
          </a:extLst>
        </xdr:cNvPr>
        <xdr:cNvCxnSpPr/>
      </xdr:nvCxnSpPr>
      <xdr:spPr>
        <a:xfrm>
          <a:off x="4342765" y="557584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43724</xdr:rowOff>
    </xdr:from>
    <xdr:to>
      <xdr:col>24</xdr:col>
      <xdr:colOff>25400</xdr:colOff>
      <xdr:row>33</xdr:row>
      <xdr:rowOff>50256</xdr:rowOff>
    </xdr:to>
    <xdr:cxnSp macro="">
      <xdr:nvCxnSpPr>
        <xdr:cNvPr id="68" name="直線コネクタ 67">
          <a:extLst>
            <a:ext uri="{FF2B5EF4-FFF2-40B4-BE49-F238E27FC236}">
              <a16:creationId xmlns:a16="http://schemas.microsoft.com/office/drawing/2014/main" id="{6B0C1308-2BDB-4608-92EA-42F71ACF880F}"/>
            </a:ext>
          </a:extLst>
        </xdr:cNvPr>
        <xdr:cNvCxnSpPr/>
      </xdr:nvCxnSpPr>
      <xdr:spPr>
        <a:xfrm flipV="1">
          <a:off x="3654425" y="5575844"/>
          <a:ext cx="76009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118490</xdr:rowOff>
    </xdr:from>
    <xdr:ext cx="762000" cy="259045"/>
    <xdr:sp macro="" textlink="">
      <xdr:nvSpPr>
        <xdr:cNvPr id="69" name="人件費平均値テキスト">
          <a:extLst>
            <a:ext uri="{FF2B5EF4-FFF2-40B4-BE49-F238E27FC236}">
              <a16:creationId xmlns:a16="http://schemas.microsoft.com/office/drawing/2014/main" id="{69840B73-50F4-4E6F-AC61-21ADC95622D4}"/>
            </a:ext>
          </a:extLst>
        </xdr:cNvPr>
        <xdr:cNvSpPr txBox="1"/>
      </xdr:nvSpPr>
      <xdr:spPr>
        <a:xfrm>
          <a:off x="4503420" y="59858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10C7BA87-DE24-49B2-BADA-625602A5FBE3}"/>
            </a:ext>
          </a:extLst>
        </xdr:cNvPr>
        <xdr:cNvSpPr/>
      </xdr:nvSpPr>
      <xdr:spPr>
        <a:xfrm>
          <a:off x="4380865" y="601381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50256</xdr:rowOff>
    </xdr:from>
    <xdr:to>
      <xdr:col>19</xdr:col>
      <xdr:colOff>187325</xdr:colOff>
      <xdr:row>33</xdr:row>
      <xdr:rowOff>102507</xdr:rowOff>
    </xdr:to>
    <xdr:cxnSp macro="">
      <xdr:nvCxnSpPr>
        <xdr:cNvPr id="71" name="直線コネクタ 70">
          <a:extLst>
            <a:ext uri="{FF2B5EF4-FFF2-40B4-BE49-F238E27FC236}">
              <a16:creationId xmlns:a16="http://schemas.microsoft.com/office/drawing/2014/main" id="{2B3BB4C6-D1C8-43D2-815A-C0A5ADBF929C}"/>
            </a:ext>
          </a:extLst>
        </xdr:cNvPr>
        <xdr:cNvCxnSpPr/>
      </xdr:nvCxnSpPr>
      <xdr:spPr>
        <a:xfrm flipV="1">
          <a:off x="2841625" y="5582376"/>
          <a:ext cx="8128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826227AA-5E47-467A-A7C4-87C667D44CFF}"/>
            </a:ext>
          </a:extLst>
        </xdr:cNvPr>
        <xdr:cNvSpPr/>
      </xdr:nvSpPr>
      <xdr:spPr>
        <a:xfrm>
          <a:off x="3611245" y="600728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54808</xdr:rowOff>
    </xdr:from>
    <xdr:ext cx="736600" cy="259045"/>
    <xdr:sp macro="" textlink="">
      <xdr:nvSpPr>
        <xdr:cNvPr id="73" name="テキスト ボックス 72">
          <a:extLst>
            <a:ext uri="{FF2B5EF4-FFF2-40B4-BE49-F238E27FC236}">
              <a16:creationId xmlns:a16="http://schemas.microsoft.com/office/drawing/2014/main" id="{D84894B2-24B6-4A8C-9370-9C8B93D0E7CE}"/>
            </a:ext>
          </a:extLst>
        </xdr:cNvPr>
        <xdr:cNvSpPr txBox="1"/>
      </xdr:nvSpPr>
      <xdr:spPr>
        <a:xfrm>
          <a:off x="3298190" y="6089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102507</xdr:rowOff>
    </xdr:from>
    <xdr:to>
      <xdr:col>15</xdr:col>
      <xdr:colOff>98425</xdr:colOff>
      <xdr:row>34</xdr:row>
      <xdr:rowOff>9434</xdr:rowOff>
    </xdr:to>
    <xdr:cxnSp macro="">
      <xdr:nvCxnSpPr>
        <xdr:cNvPr id="74" name="直線コネクタ 73">
          <a:extLst>
            <a:ext uri="{FF2B5EF4-FFF2-40B4-BE49-F238E27FC236}">
              <a16:creationId xmlns:a16="http://schemas.microsoft.com/office/drawing/2014/main" id="{06113FA4-4C98-42E3-A28E-7DE2946FB79D}"/>
            </a:ext>
          </a:extLst>
        </xdr:cNvPr>
        <xdr:cNvCxnSpPr/>
      </xdr:nvCxnSpPr>
      <xdr:spPr>
        <a:xfrm flipV="1">
          <a:off x="2021205" y="5634627"/>
          <a:ext cx="820420" cy="7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64E8AC36-7FC8-408C-9022-8421EE71A804}"/>
            </a:ext>
          </a:extLst>
        </xdr:cNvPr>
        <xdr:cNvSpPr/>
      </xdr:nvSpPr>
      <xdr:spPr>
        <a:xfrm>
          <a:off x="2790825" y="5968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15620</xdr:rowOff>
    </xdr:from>
    <xdr:ext cx="762000" cy="259045"/>
    <xdr:sp macro="" textlink="">
      <xdr:nvSpPr>
        <xdr:cNvPr id="76" name="テキスト ボックス 75">
          <a:extLst>
            <a:ext uri="{FF2B5EF4-FFF2-40B4-BE49-F238E27FC236}">
              <a16:creationId xmlns:a16="http://schemas.microsoft.com/office/drawing/2014/main" id="{C5ACA53E-3FE1-4D9D-B76C-ADF8F2B2AD10}"/>
            </a:ext>
          </a:extLst>
        </xdr:cNvPr>
        <xdr:cNvSpPr txBox="1"/>
      </xdr:nvSpPr>
      <xdr:spPr>
        <a:xfrm>
          <a:off x="2494915" y="6050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95976</xdr:rowOff>
    </xdr:from>
    <xdr:to>
      <xdr:col>11</xdr:col>
      <xdr:colOff>9525</xdr:colOff>
      <xdr:row>34</xdr:row>
      <xdr:rowOff>9434</xdr:rowOff>
    </xdr:to>
    <xdr:cxnSp macro="">
      <xdr:nvCxnSpPr>
        <xdr:cNvPr id="77" name="直線コネクタ 76">
          <a:extLst>
            <a:ext uri="{FF2B5EF4-FFF2-40B4-BE49-F238E27FC236}">
              <a16:creationId xmlns:a16="http://schemas.microsoft.com/office/drawing/2014/main" id="{24FF4568-9E57-40A3-BC7E-1B30322D7DC2}"/>
            </a:ext>
          </a:extLst>
        </xdr:cNvPr>
        <xdr:cNvCxnSpPr/>
      </xdr:nvCxnSpPr>
      <xdr:spPr>
        <a:xfrm>
          <a:off x="1217930" y="5628096"/>
          <a:ext cx="803275"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xdr:rowOff>
    </xdr:from>
    <xdr:to>
      <xdr:col>11</xdr:col>
      <xdr:colOff>60325</xdr:colOff>
      <xdr:row>36</xdr:row>
      <xdr:rowOff>109220</xdr:rowOff>
    </xdr:to>
    <xdr:sp macro="" textlink="">
      <xdr:nvSpPr>
        <xdr:cNvPr id="78" name="フローチャート: 判断 77">
          <a:extLst>
            <a:ext uri="{FF2B5EF4-FFF2-40B4-BE49-F238E27FC236}">
              <a16:creationId xmlns:a16="http://schemas.microsoft.com/office/drawing/2014/main" id="{DC50282C-63DC-44BA-99FA-B93261BDCECB}"/>
            </a:ext>
          </a:extLst>
        </xdr:cNvPr>
        <xdr:cNvSpPr/>
      </xdr:nvSpPr>
      <xdr:spPr>
        <a:xfrm>
          <a:off x="1987550" y="60426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79" name="テキスト ボックス 78">
          <a:extLst>
            <a:ext uri="{FF2B5EF4-FFF2-40B4-BE49-F238E27FC236}">
              <a16:creationId xmlns:a16="http://schemas.microsoft.com/office/drawing/2014/main" id="{20A8E30C-F328-4FFC-BFA4-F84CE3104743}"/>
            </a:ext>
          </a:extLst>
        </xdr:cNvPr>
        <xdr:cNvSpPr txBox="1"/>
      </xdr:nvSpPr>
      <xdr:spPr>
        <a:xfrm>
          <a:off x="1674495"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100693</xdr:rowOff>
    </xdr:from>
    <xdr:to>
      <xdr:col>6</xdr:col>
      <xdr:colOff>171450</xdr:colOff>
      <xdr:row>36</xdr:row>
      <xdr:rowOff>30843</xdr:rowOff>
    </xdr:to>
    <xdr:sp macro="" textlink="">
      <xdr:nvSpPr>
        <xdr:cNvPr id="80" name="フローチャート: 判断 79">
          <a:extLst>
            <a:ext uri="{FF2B5EF4-FFF2-40B4-BE49-F238E27FC236}">
              <a16:creationId xmlns:a16="http://schemas.microsoft.com/office/drawing/2014/main" id="{37D8FB0A-A005-46C9-8FB8-856B969EAD12}"/>
            </a:ext>
          </a:extLst>
        </xdr:cNvPr>
        <xdr:cNvSpPr/>
      </xdr:nvSpPr>
      <xdr:spPr>
        <a:xfrm>
          <a:off x="1167130" y="5968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15620</xdr:rowOff>
    </xdr:from>
    <xdr:ext cx="762000" cy="259045"/>
    <xdr:sp macro="" textlink="">
      <xdr:nvSpPr>
        <xdr:cNvPr id="81" name="テキスト ボックス 80">
          <a:extLst>
            <a:ext uri="{FF2B5EF4-FFF2-40B4-BE49-F238E27FC236}">
              <a16:creationId xmlns:a16="http://schemas.microsoft.com/office/drawing/2014/main" id="{46AF8423-43B2-4399-9049-B20AC1F4BA61}"/>
            </a:ext>
          </a:extLst>
        </xdr:cNvPr>
        <xdr:cNvSpPr txBox="1"/>
      </xdr:nvSpPr>
      <xdr:spPr>
        <a:xfrm>
          <a:off x="871220" y="6050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B238E91B-620D-4D58-96FE-D67769217087}"/>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48C8CCB2-6532-4C9B-B1B9-0CC566EA30AB}"/>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40304F32-1721-44F2-B52F-9F38C0797B68}"/>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86B4009C-6DD5-42A3-8F3B-A243AD7ED4CB}"/>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34F82B27-19D5-4AB2-94AD-84BC6E383D1E}"/>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164374</xdr:rowOff>
    </xdr:from>
    <xdr:to>
      <xdr:col>24</xdr:col>
      <xdr:colOff>76200</xdr:colOff>
      <xdr:row>33</xdr:row>
      <xdr:rowOff>94524</xdr:rowOff>
    </xdr:to>
    <xdr:sp macro="" textlink="">
      <xdr:nvSpPr>
        <xdr:cNvPr id="87" name="楕円 86">
          <a:extLst>
            <a:ext uri="{FF2B5EF4-FFF2-40B4-BE49-F238E27FC236}">
              <a16:creationId xmlns:a16="http://schemas.microsoft.com/office/drawing/2014/main" id="{50DFCC50-AE5B-40C7-8427-71A282E8D90F}"/>
            </a:ext>
          </a:extLst>
        </xdr:cNvPr>
        <xdr:cNvSpPr/>
      </xdr:nvSpPr>
      <xdr:spPr>
        <a:xfrm>
          <a:off x="4380865" y="552885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72951</xdr:rowOff>
    </xdr:from>
    <xdr:ext cx="762000" cy="259045"/>
    <xdr:sp macro="" textlink="">
      <xdr:nvSpPr>
        <xdr:cNvPr id="88" name="人件費該当値テキスト">
          <a:extLst>
            <a:ext uri="{FF2B5EF4-FFF2-40B4-BE49-F238E27FC236}">
              <a16:creationId xmlns:a16="http://schemas.microsoft.com/office/drawing/2014/main" id="{0F8E119F-FC50-4051-9866-B0150979C286}"/>
            </a:ext>
          </a:extLst>
        </xdr:cNvPr>
        <xdr:cNvSpPr txBox="1"/>
      </xdr:nvSpPr>
      <xdr:spPr>
        <a:xfrm>
          <a:off x="4503420" y="543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170906</xdr:rowOff>
    </xdr:from>
    <xdr:to>
      <xdr:col>20</xdr:col>
      <xdr:colOff>38100</xdr:colOff>
      <xdr:row>33</xdr:row>
      <xdr:rowOff>101056</xdr:rowOff>
    </xdr:to>
    <xdr:sp macro="" textlink="">
      <xdr:nvSpPr>
        <xdr:cNvPr id="89" name="楕円 88">
          <a:extLst>
            <a:ext uri="{FF2B5EF4-FFF2-40B4-BE49-F238E27FC236}">
              <a16:creationId xmlns:a16="http://schemas.microsoft.com/office/drawing/2014/main" id="{0FA23BF0-C9A0-460A-98BB-8473D71DF115}"/>
            </a:ext>
          </a:extLst>
        </xdr:cNvPr>
        <xdr:cNvSpPr/>
      </xdr:nvSpPr>
      <xdr:spPr>
        <a:xfrm>
          <a:off x="3611245" y="553538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111233</xdr:rowOff>
    </xdr:from>
    <xdr:ext cx="736600" cy="259045"/>
    <xdr:sp macro="" textlink="">
      <xdr:nvSpPr>
        <xdr:cNvPr id="90" name="テキスト ボックス 89">
          <a:extLst>
            <a:ext uri="{FF2B5EF4-FFF2-40B4-BE49-F238E27FC236}">
              <a16:creationId xmlns:a16="http://schemas.microsoft.com/office/drawing/2014/main" id="{52F836B9-AD35-4BEE-A30C-C36902DBF820}"/>
            </a:ext>
          </a:extLst>
        </xdr:cNvPr>
        <xdr:cNvSpPr txBox="1"/>
      </xdr:nvSpPr>
      <xdr:spPr>
        <a:xfrm>
          <a:off x="3298190" y="5308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51707</xdr:rowOff>
    </xdr:from>
    <xdr:to>
      <xdr:col>15</xdr:col>
      <xdr:colOff>149225</xdr:colOff>
      <xdr:row>33</xdr:row>
      <xdr:rowOff>153307</xdr:rowOff>
    </xdr:to>
    <xdr:sp macro="" textlink="">
      <xdr:nvSpPr>
        <xdr:cNvPr id="91" name="楕円 90">
          <a:extLst>
            <a:ext uri="{FF2B5EF4-FFF2-40B4-BE49-F238E27FC236}">
              <a16:creationId xmlns:a16="http://schemas.microsoft.com/office/drawing/2014/main" id="{E7D02193-51FE-4C9C-96E7-46838FD8B85D}"/>
            </a:ext>
          </a:extLst>
        </xdr:cNvPr>
        <xdr:cNvSpPr/>
      </xdr:nvSpPr>
      <xdr:spPr>
        <a:xfrm>
          <a:off x="2790825" y="55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163484</xdr:rowOff>
    </xdr:from>
    <xdr:ext cx="762000" cy="259045"/>
    <xdr:sp macro="" textlink="">
      <xdr:nvSpPr>
        <xdr:cNvPr id="92" name="テキスト ボックス 91">
          <a:extLst>
            <a:ext uri="{FF2B5EF4-FFF2-40B4-BE49-F238E27FC236}">
              <a16:creationId xmlns:a16="http://schemas.microsoft.com/office/drawing/2014/main" id="{DDDE1F93-1227-4309-8EEF-D7643EB055F3}"/>
            </a:ext>
          </a:extLst>
        </xdr:cNvPr>
        <xdr:cNvSpPr txBox="1"/>
      </xdr:nvSpPr>
      <xdr:spPr>
        <a:xfrm>
          <a:off x="2494915" y="5360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130084</xdr:rowOff>
    </xdr:from>
    <xdr:to>
      <xdr:col>11</xdr:col>
      <xdr:colOff>60325</xdr:colOff>
      <xdr:row>34</xdr:row>
      <xdr:rowOff>60234</xdr:rowOff>
    </xdr:to>
    <xdr:sp macro="" textlink="">
      <xdr:nvSpPr>
        <xdr:cNvPr id="93" name="楕円 92">
          <a:extLst>
            <a:ext uri="{FF2B5EF4-FFF2-40B4-BE49-F238E27FC236}">
              <a16:creationId xmlns:a16="http://schemas.microsoft.com/office/drawing/2014/main" id="{E8E33A2C-6F01-467D-A402-DD58DEEF8FB2}"/>
            </a:ext>
          </a:extLst>
        </xdr:cNvPr>
        <xdr:cNvSpPr/>
      </xdr:nvSpPr>
      <xdr:spPr>
        <a:xfrm>
          <a:off x="1987550" y="566220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70411</xdr:rowOff>
    </xdr:from>
    <xdr:ext cx="762000" cy="259045"/>
    <xdr:sp macro="" textlink="">
      <xdr:nvSpPr>
        <xdr:cNvPr id="94" name="テキスト ボックス 93">
          <a:extLst>
            <a:ext uri="{FF2B5EF4-FFF2-40B4-BE49-F238E27FC236}">
              <a16:creationId xmlns:a16="http://schemas.microsoft.com/office/drawing/2014/main" id="{A12708CB-99CF-4C3E-A597-066101E5F51D}"/>
            </a:ext>
          </a:extLst>
        </xdr:cNvPr>
        <xdr:cNvSpPr txBox="1"/>
      </xdr:nvSpPr>
      <xdr:spPr>
        <a:xfrm>
          <a:off x="1674495"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45176</xdr:rowOff>
    </xdr:from>
    <xdr:to>
      <xdr:col>6</xdr:col>
      <xdr:colOff>171450</xdr:colOff>
      <xdr:row>33</xdr:row>
      <xdr:rowOff>146776</xdr:rowOff>
    </xdr:to>
    <xdr:sp macro="" textlink="">
      <xdr:nvSpPr>
        <xdr:cNvPr id="95" name="楕円 94">
          <a:extLst>
            <a:ext uri="{FF2B5EF4-FFF2-40B4-BE49-F238E27FC236}">
              <a16:creationId xmlns:a16="http://schemas.microsoft.com/office/drawing/2014/main" id="{5EA41CD6-BE75-4A7E-8A9E-BBC960A685E9}"/>
            </a:ext>
          </a:extLst>
        </xdr:cNvPr>
        <xdr:cNvSpPr/>
      </xdr:nvSpPr>
      <xdr:spPr>
        <a:xfrm>
          <a:off x="1167130" y="557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156953</xdr:rowOff>
    </xdr:from>
    <xdr:ext cx="762000" cy="259045"/>
    <xdr:sp macro="" textlink="">
      <xdr:nvSpPr>
        <xdr:cNvPr id="96" name="テキスト ボックス 95">
          <a:extLst>
            <a:ext uri="{FF2B5EF4-FFF2-40B4-BE49-F238E27FC236}">
              <a16:creationId xmlns:a16="http://schemas.microsoft.com/office/drawing/2014/main" id="{733991C8-8518-43F4-87FD-BC7D69E05DA6}"/>
            </a:ext>
          </a:extLst>
        </xdr:cNvPr>
        <xdr:cNvSpPr txBox="1"/>
      </xdr:nvSpPr>
      <xdr:spPr>
        <a:xfrm>
          <a:off x="871220" y="535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A7E212A9-F33D-48BD-83DB-A4631E332163}"/>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BCCE04B6-D546-485C-B141-6B39F13D32F7}"/>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39C3F728-4254-4296-A0FE-8AA8A88740CD}"/>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C4C173B5-5DE1-427F-B1C1-11935188B8FF}"/>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54689AB9-0167-4470-B7BC-70762096BEB8}"/>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919B47C1-D9A3-4FBB-A889-A44A32916447}"/>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E29A345B-95CD-4BCA-B4FE-42D861087426}"/>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35EAB7E4-317C-4B13-9937-90A9B502592E}"/>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6187C182-C51F-44E0-ADF0-C74EA4AB29AD}"/>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B61607E0-2F2D-4566-8CC7-8A085D3483E9}"/>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F279C155-FC3B-4489-9F7F-FB257F201F42}"/>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ごみ処理施設運転管理等業務委託料等の増減に伴い比率が上下しているものの、ほぼ類似団体内平均と同水準で推移しているが、改善するよう今後も、引き続き経常的な物件費の削減に努める。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EBF2ADD1-4219-4B87-8DFF-3073A942ABDC}"/>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CAB9F482-EB3E-4D3C-AB25-3DB5733F1052}"/>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6ED01DA8-FF87-42F7-B7AC-A2E15026997C}"/>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F080097E-73C5-4481-AEAD-41E7417470B0}"/>
            </a:ext>
          </a:extLst>
        </xdr:cNvPr>
        <xdr:cNvCxnSpPr/>
      </xdr:nvCxnSpPr>
      <xdr:spPr>
        <a:xfrm>
          <a:off x="11383010" y="3590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83402C6F-177A-4372-BC92-EECF82707D72}"/>
            </a:ext>
          </a:extLst>
        </xdr:cNvPr>
        <xdr:cNvSpPr txBox="1"/>
      </xdr:nvSpPr>
      <xdr:spPr>
        <a:xfrm>
          <a:off x="10926445" y="3451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EB0DC0EF-39E4-4EC5-B9A2-9E39D40B3A18}"/>
            </a:ext>
          </a:extLst>
        </xdr:cNvPr>
        <xdr:cNvCxnSpPr/>
      </xdr:nvCxnSpPr>
      <xdr:spPr>
        <a:xfrm>
          <a:off x="11383010" y="31445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6D09DC49-D189-4667-B1FE-2DF0D6780640}"/>
            </a:ext>
          </a:extLst>
        </xdr:cNvPr>
        <xdr:cNvSpPr txBox="1"/>
      </xdr:nvSpPr>
      <xdr:spPr>
        <a:xfrm>
          <a:off x="10926445" y="30061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35DF53DC-9D04-4678-949B-53DEBCC00ED6}"/>
            </a:ext>
          </a:extLst>
        </xdr:cNvPr>
        <xdr:cNvCxnSpPr/>
      </xdr:nvCxnSpPr>
      <xdr:spPr>
        <a:xfrm>
          <a:off x="11383010" y="26949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6EECB3C4-1CBE-4EBA-A33A-C392349F003A}"/>
            </a:ext>
          </a:extLst>
        </xdr:cNvPr>
        <xdr:cNvSpPr txBox="1"/>
      </xdr:nvSpPr>
      <xdr:spPr>
        <a:xfrm>
          <a:off x="10926445"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40502E3B-C07B-4816-AD3A-16B5148F1F72}"/>
            </a:ext>
          </a:extLst>
        </xdr:cNvPr>
        <xdr:cNvCxnSpPr/>
      </xdr:nvCxnSpPr>
      <xdr:spPr>
        <a:xfrm>
          <a:off x="11383010" y="22491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9D73739F-AF44-409B-9334-5671E95568C1}"/>
            </a:ext>
          </a:extLst>
        </xdr:cNvPr>
        <xdr:cNvSpPr txBox="1"/>
      </xdr:nvSpPr>
      <xdr:spPr>
        <a:xfrm>
          <a:off x="10926445" y="21107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59AB4767-F8EA-4109-BC1D-6E1B8AE1CCE8}"/>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539D2F8B-9034-481E-AE15-AC61BA7CCF7F}"/>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A4710F9-EAA3-431C-8A15-F3D917F52285}"/>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6884263B-0EA5-44F0-B7B7-ECB84E13D313}"/>
            </a:ext>
          </a:extLst>
        </xdr:cNvPr>
        <xdr:cNvCxnSpPr/>
      </xdr:nvCxnSpPr>
      <xdr:spPr>
        <a:xfrm flipV="1">
          <a:off x="15104110" y="2185162"/>
          <a:ext cx="0" cy="1377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E700859C-196F-47F4-B2C9-1C8B73AB9F2D}"/>
            </a:ext>
          </a:extLst>
        </xdr:cNvPr>
        <xdr:cNvSpPr txBox="1"/>
      </xdr:nvSpPr>
      <xdr:spPr>
        <a:xfrm>
          <a:off x="15177770" y="353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2D48B709-22CF-4090-AEF5-21449142B11F}"/>
            </a:ext>
          </a:extLst>
        </xdr:cNvPr>
        <xdr:cNvCxnSpPr/>
      </xdr:nvCxnSpPr>
      <xdr:spPr>
        <a:xfrm>
          <a:off x="15015210" y="3562858"/>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1613CD1F-9D35-4C8F-B952-D86B9F5E293E}"/>
            </a:ext>
          </a:extLst>
        </xdr:cNvPr>
        <xdr:cNvSpPr txBox="1"/>
      </xdr:nvSpPr>
      <xdr:spPr>
        <a:xfrm>
          <a:off x="15177770" y="193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7854AFC5-BE00-4FCE-9D95-8010E4F03005}"/>
            </a:ext>
          </a:extLst>
        </xdr:cNvPr>
        <xdr:cNvCxnSpPr/>
      </xdr:nvCxnSpPr>
      <xdr:spPr>
        <a:xfrm>
          <a:off x="15015210" y="218516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65278</xdr:rowOff>
    </xdr:to>
    <xdr:cxnSp macro="">
      <xdr:nvCxnSpPr>
        <xdr:cNvPr id="127" name="直線コネクタ 126">
          <a:extLst>
            <a:ext uri="{FF2B5EF4-FFF2-40B4-BE49-F238E27FC236}">
              <a16:creationId xmlns:a16="http://schemas.microsoft.com/office/drawing/2014/main" id="{50C90F4F-3F7A-4372-9069-8FF8AE634F0E}"/>
            </a:ext>
          </a:extLst>
        </xdr:cNvPr>
        <xdr:cNvCxnSpPr/>
      </xdr:nvCxnSpPr>
      <xdr:spPr>
        <a:xfrm>
          <a:off x="14334490" y="2561590"/>
          <a:ext cx="7696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107713</xdr:rowOff>
    </xdr:from>
    <xdr:ext cx="762000" cy="259045"/>
    <xdr:sp macro="" textlink="">
      <xdr:nvSpPr>
        <xdr:cNvPr id="128" name="物件費平均値テキスト">
          <a:extLst>
            <a:ext uri="{FF2B5EF4-FFF2-40B4-BE49-F238E27FC236}">
              <a16:creationId xmlns:a16="http://schemas.microsoft.com/office/drawing/2014/main" id="{F16B6C72-0B99-4613-A22C-E924F1D45485}"/>
            </a:ext>
          </a:extLst>
        </xdr:cNvPr>
        <xdr:cNvSpPr txBox="1"/>
      </xdr:nvSpPr>
      <xdr:spPr>
        <a:xfrm>
          <a:off x="15177770" y="2789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812347A1-56C6-4A47-8043-9BD554298F0A}"/>
            </a:ext>
          </a:extLst>
        </xdr:cNvPr>
        <xdr:cNvSpPr/>
      </xdr:nvSpPr>
      <xdr:spPr>
        <a:xfrm>
          <a:off x="15053310" y="2817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xdr:rowOff>
    </xdr:from>
    <xdr:to>
      <xdr:col>78</xdr:col>
      <xdr:colOff>69850</xdr:colOff>
      <xdr:row>15</xdr:row>
      <xdr:rowOff>46990</xdr:rowOff>
    </xdr:to>
    <xdr:cxnSp macro="">
      <xdr:nvCxnSpPr>
        <xdr:cNvPr id="130" name="直線コネクタ 129">
          <a:extLst>
            <a:ext uri="{FF2B5EF4-FFF2-40B4-BE49-F238E27FC236}">
              <a16:creationId xmlns:a16="http://schemas.microsoft.com/office/drawing/2014/main" id="{7C489D84-ECBE-4313-98F4-99617B6D8C88}"/>
            </a:ext>
          </a:extLst>
        </xdr:cNvPr>
        <xdr:cNvCxnSpPr/>
      </xdr:nvCxnSpPr>
      <xdr:spPr>
        <a:xfrm>
          <a:off x="13531215" y="2515870"/>
          <a:ext cx="8032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DC038139-F29D-4E17-9B8C-43190AC00537}"/>
            </a:ext>
          </a:extLst>
        </xdr:cNvPr>
        <xdr:cNvSpPr/>
      </xdr:nvSpPr>
      <xdr:spPr>
        <a:xfrm>
          <a:off x="14283690" y="2772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4843</xdr:rowOff>
    </xdr:from>
    <xdr:ext cx="736600" cy="259045"/>
    <xdr:sp macro="" textlink="">
      <xdr:nvSpPr>
        <xdr:cNvPr id="132" name="テキスト ボックス 131">
          <a:extLst>
            <a:ext uri="{FF2B5EF4-FFF2-40B4-BE49-F238E27FC236}">
              <a16:creationId xmlns:a16="http://schemas.microsoft.com/office/drawing/2014/main" id="{FB8416EB-7314-4A74-BC44-69ACD73C56A8}"/>
            </a:ext>
          </a:extLst>
        </xdr:cNvPr>
        <xdr:cNvSpPr txBox="1"/>
      </xdr:nvSpPr>
      <xdr:spPr>
        <a:xfrm>
          <a:off x="13987780" y="2854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xdr:rowOff>
    </xdr:from>
    <xdr:to>
      <xdr:col>73</xdr:col>
      <xdr:colOff>180975</xdr:colOff>
      <xdr:row>16</xdr:row>
      <xdr:rowOff>21844</xdr:rowOff>
    </xdr:to>
    <xdr:cxnSp macro="">
      <xdr:nvCxnSpPr>
        <xdr:cNvPr id="133" name="直線コネクタ 132">
          <a:extLst>
            <a:ext uri="{FF2B5EF4-FFF2-40B4-BE49-F238E27FC236}">
              <a16:creationId xmlns:a16="http://schemas.microsoft.com/office/drawing/2014/main" id="{72717A34-2183-48EE-8031-F2FC68A72E75}"/>
            </a:ext>
          </a:extLst>
        </xdr:cNvPr>
        <xdr:cNvCxnSpPr/>
      </xdr:nvCxnSpPr>
      <xdr:spPr>
        <a:xfrm flipV="1">
          <a:off x="12710795" y="2515870"/>
          <a:ext cx="82042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F9373848-FC5F-4A1A-9E7C-02F93880F016}"/>
            </a:ext>
          </a:extLst>
        </xdr:cNvPr>
        <xdr:cNvSpPr/>
      </xdr:nvSpPr>
      <xdr:spPr>
        <a:xfrm>
          <a:off x="13480415" y="266623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66565</xdr:rowOff>
    </xdr:from>
    <xdr:ext cx="762000" cy="259045"/>
    <xdr:sp macro="" textlink="">
      <xdr:nvSpPr>
        <xdr:cNvPr id="135" name="テキスト ボックス 134">
          <a:extLst>
            <a:ext uri="{FF2B5EF4-FFF2-40B4-BE49-F238E27FC236}">
              <a16:creationId xmlns:a16="http://schemas.microsoft.com/office/drawing/2014/main" id="{0AB32E81-EC0A-445C-AC67-695C16DF0C40}"/>
            </a:ext>
          </a:extLst>
        </xdr:cNvPr>
        <xdr:cNvSpPr txBox="1"/>
      </xdr:nvSpPr>
      <xdr:spPr>
        <a:xfrm>
          <a:off x="13167360" y="27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74422</xdr:rowOff>
    </xdr:from>
    <xdr:to>
      <xdr:col>69</xdr:col>
      <xdr:colOff>92075</xdr:colOff>
      <xdr:row>16</xdr:row>
      <xdr:rowOff>21844</xdr:rowOff>
    </xdr:to>
    <xdr:cxnSp macro="">
      <xdr:nvCxnSpPr>
        <xdr:cNvPr id="136" name="直線コネクタ 135">
          <a:extLst>
            <a:ext uri="{FF2B5EF4-FFF2-40B4-BE49-F238E27FC236}">
              <a16:creationId xmlns:a16="http://schemas.microsoft.com/office/drawing/2014/main" id="{88592B0F-A03E-41F4-BE1A-C3C3A3A8AE0F}"/>
            </a:ext>
          </a:extLst>
        </xdr:cNvPr>
        <xdr:cNvCxnSpPr/>
      </xdr:nvCxnSpPr>
      <xdr:spPr>
        <a:xfrm>
          <a:off x="11890375" y="2589022"/>
          <a:ext cx="82042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7" name="フローチャート: 判断 136">
          <a:extLst>
            <a:ext uri="{FF2B5EF4-FFF2-40B4-BE49-F238E27FC236}">
              <a16:creationId xmlns:a16="http://schemas.microsoft.com/office/drawing/2014/main" id="{999C1443-DA55-4992-91B7-81A585AEEEAF}"/>
            </a:ext>
          </a:extLst>
        </xdr:cNvPr>
        <xdr:cNvSpPr/>
      </xdr:nvSpPr>
      <xdr:spPr>
        <a:xfrm>
          <a:off x="12659995"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93997</xdr:rowOff>
    </xdr:from>
    <xdr:ext cx="762000" cy="259045"/>
    <xdr:sp macro="" textlink="">
      <xdr:nvSpPr>
        <xdr:cNvPr id="138" name="テキスト ボックス 137">
          <a:extLst>
            <a:ext uri="{FF2B5EF4-FFF2-40B4-BE49-F238E27FC236}">
              <a16:creationId xmlns:a16="http://schemas.microsoft.com/office/drawing/2014/main" id="{91479124-0EDA-4500-A9B4-DE040AB190D4}"/>
            </a:ext>
          </a:extLst>
        </xdr:cNvPr>
        <xdr:cNvSpPr txBox="1"/>
      </xdr:nvSpPr>
      <xdr:spPr>
        <a:xfrm>
          <a:off x="12364085" y="277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71628</xdr:rowOff>
    </xdr:from>
    <xdr:to>
      <xdr:col>65</xdr:col>
      <xdr:colOff>53975</xdr:colOff>
      <xdr:row>17</xdr:row>
      <xdr:rowOff>1778</xdr:rowOff>
    </xdr:to>
    <xdr:sp macro="" textlink="">
      <xdr:nvSpPr>
        <xdr:cNvPr id="139" name="フローチャート: 判断 138">
          <a:extLst>
            <a:ext uri="{FF2B5EF4-FFF2-40B4-BE49-F238E27FC236}">
              <a16:creationId xmlns:a16="http://schemas.microsoft.com/office/drawing/2014/main" id="{7B57483D-75B5-4235-86D7-5F2924579D6D}"/>
            </a:ext>
          </a:extLst>
        </xdr:cNvPr>
        <xdr:cNvSpPr/>
      </xdr:nvSpPr>
      <xdr:spPr>
        <a:xfrm>
          <a:off x="11856720" y="275386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158005</xdr:rowOff>
    </xdr:from>
    <xdr:ext cx="762000" cy="259045"/>
    <xdr:sp macro="" textlink="">
      <xdr:nvSpPr>
        <xdr:cNvPr id="140" name="テキスト ボックス 139">
          <a:extLst>
            <a:ext uri="{FF2B5EF4-FFF2-40B4-BE49-F238E27FC236}">
              <a16:creationId xmlns:a16="http://schemas.microsoft.com/office/drawing/2014/main" id="{A82E4B84-8A7B-4745-AD1D-1C06DA78353E}"/>
            </a:ext>
          </a:extLst>
        </xdr:cNvPr>
        <xdr:cNvSpPr txBox="1"/>
      </xdr:nvSpPr>
      <xdr:spPr>
        <a:xfrm>
          <a:off x="11543665" y="284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5260A84B-9C4C-447E-8333-0A01F1DCE015}"/>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DFFD842E-3EC0-457F-9303-5AFDFE458E31}"/>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7BAFBE8-07A3-4E0D-B82F-1AA275F46F06}"/>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88829EA3-C500-45EA-87BD-7EABC50C858E}"/>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A88A61CC-1E81-48AB-836C-A476B7FA5F44}"/>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xdr:rowOff>
    </xdr:from>
    <xdr:to>
      <xdr:col>82</xdr:col>
      <xdr:colOff>158750</xdr:colOff>
      <xdr:row>15</xdr:row>
      <xdr:rowOff>116078</xdr:rowOff>
    </xdr:to>
    <xdr:sp macro="" textlink="">
      <xdr:nvSpPr>
        <xdr:cNvPr id="146" name="楕円 145">
          <a:extLst>
            <a:ext uri="{FF2B5EF4-FFF2-40B4-BE49-F238E27FC236}">
              <a16:creationId xmlns:a16="http://schemas.microsoft.com/office/drawing/2014/main" id="{D690A17E-3FAC-4239-B99F-FD6D56D54573}"/>
            </a:ext>
          </a:extLst>
        </xdr:cNvPr>
        <xdr:cNvSpPr/>
      </xdr:nvSpPr>
      <xdr:spPr>
        <a:xfrm>
          <a:off x="15053310" y="252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31005</xdr:rowOff>
    </xdr:from>
    <xdr:ext cx="762000" cy="259045"/>
    <xdr:sp macro="" textlink="">
      <xdr:nvSpPr>
        <xdr:cNvPr id="147" name="物件費該当値テキスト">
          <a:extLst>
            <a:ext uri="{FF2B5EF4-FFF2-40B4-BE49-F238E27FC236}">
              <a16:creationId xmlns:a16="http://schemas.microsoft.com/office/drawing/2014/main" id="{10FA9067-BE7A-44B9-ACE8-0F7F80507A35}"/>
            </a:ext>
          </a:extLst>
        </xdr:cNvPr>
        <xdr:cNvSpPr txBox="1"/>
      </xdr:nvSpPr>
      <xdr:spPr>
        <a:xfrm>
          <a:off x="15177770" y="237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8" name="楕円 147">
          <a:extLst>
            <a:ext uri="{FF2B5EF4-FFF2-40B4-BE49-F238E27FC236}">
              <a16:creationId xmlns:a16="http://schemas.microsoft.com/office/drawing/2014/main" id="{757CAE4B-8C47-49E8-95AA-C5F61D39B0B4}"/>
            </a:ext>
          </a:extLst>
        </xdr:cNvPr>
        <xdr:cNvSpPr/>
      </xdr:nvSpPr>
      <xdr:spPr>
        <a:xfrm>
          <a:off x="14283690" y="251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107967</xdr:rowOff>
    </xdr:from>
    <xdr:ext cx="736600" cy="259045"/>
    <xdr:sp macro="" textlink="">
      <xdr:nvSpPr>
        <xdr:cNvPr id="149" name="テキスト ボックス 148">
          <a:extLst>
            <a:ext uri="{FF2B5EF4-FFF2-40B4-BE49-F238E27FC236}">
              <a16:creationId xmlns:a16="http://schemas.microsoft.com/office/drawing/2014/main" id="{A25BF323-F042-4BC1-90E3-64FC38AB64F5}"/>
            </a:ext>
          </a:extLst>
        </xdr:cNvPr>
        <xdr:cNvSpPr txBox="1"/>
      </xdr:nvSpPr>
      <xdr:spPr>
        <a:xfrm>
          <a:off x="13987780" y="2287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50" name="楕円 149">
          <a:extLst>
            <a:ext uri="{FF2B5EF4-FFF2-40B4-BE49-F238E27FC236}">
              <a16:creationId xmlns:a16="http://schemas.microsoft.com/office/drawing/2014/main" id="{99FC8041-CF30-4B74-9F2F-53D9E4C23A45}"/>
            </a:ext>
          </a:extLst>
        </xdr:cNvPr>
        <xdr:cNvSpPr/>
      </xdr:nvSpPr>
      <xdr:spPr>
        <a:xfrm>
          <a:off x="13480415" y="24688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51" name="テキスト ボックス 150">
          <a:extLst>
            <a:ext uri="{FF2B5EF4-FFF2-40B4-BE49-F238E27FC236}">
              <a16:creationId xmlns:a16="http://schemas.microsoft.com/office/drawing/2014/main" id="{06E9296B-3C79-4BBA-B07C-C4C94D945AC8}"/>
            </a:ext>
          </a:extLst>
        </xdr:cNvPr>
        <xdr:cNvSpPr txBox="1"/>
      </xdr:nvSpPr>
      <xdr:spPr>
        <a:xfrm>
          <a:off x="1316736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142494</xdr:rowOff>
    </xdr:from>
    <xdr:to>
      <xdr:col>69</xdr:col>
      <xdr:colOff>142875</xdr:colOff>
      <xdr:row>16</xdr:row>
      <xdr:rowOff>72644</xdr:rowOff>
    </xdr:to>
    <xdr:sp macro="" textlink="">
      <xdr:nvSpPr>
        <xdr:cNvPr id="152" name="楕円 151">
          <a:extLst>
            <a:ext uri="{FF2B5EF4-FFF2-40B4-BE49-F238E27FC236}">
              <a16:creationId xmlns:a16="http://schemas.microsoft.com/office/drawing/2014/main" id="{540FD6A6-B113-4866-A7E4-29FD18DD121A}"/>
            </a:ext>
          </a:extLst>
        </xdr:cNvPr>
        <xdr:cNvSpPr/>
      </xdr:nvSpPr>
      <xdr:spPr>
        <a:xfrm>
          <a:off x="12659995" y="2657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82821</xdr:rowOff>
    </xdr:from>
    <xdr:ext cx="762000" cy="259045"/>
    <xdr:sp macro="" textlink="">
      <xdr:nvSpPr>
        <xdr:cNvPr id="153" name="テキスト ボックス 152">
          <a:extLst>
            <a:ext uri="{FF2B5EF4-FFF2-40B4-BE49-F238E27FC236}">
              <a16:creationId xmlns:a16="http://schemas.microsoft.com/office/drawing/2014/main" id="{F5892196-E9E1-4E77-8DBC-74D0B98A67B5}"/>
            </a:ext>
          </a:extLst>
        </xdr:cNvPr>
        <xdr:cNvSpPr txBox="1"/>
      </xdr:nvSpPr>
      <xdr:spPr>
        <a:xfrm>
          <a:off x="12364085" y="242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23622</xdr:rowOff>
    </xdr:from>
    <xdr:to>
      <xdr:col>65</xdr:col>
      <xdr:colOff>53975</xdr:colOff>
      <xdr:row>15</xdr:row>
      <xdr:rowOff>125222</xdr:rowOff>
    </xdr:to>
    <xdr:sp macro="" textlink="">
      <xdr:nvSpPr>
        <xdr:cNvPr id="154" name="楕円 153">
          <a:extLst>
            <a:ext uri="{FF2B5EF4-FFF2-40B4-BE49-F238E27FC236}">
              <a16:creationId xmlns:a16="http://schemas.microsoft.com/office/drawing/2014/main" id="{6BD1383A-5D44-4999-A5BF-7B351670B52A}"/>
            </a:ext>
          </a:extLst>
        </xdr:cNvPr>
        <xdr:cNvSpPr/>
      </xdr:nvSpPr>
      <xdr:spPr>
        <a:xfrm>
          <a:off x="11856720" y="253822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135399</xdr:rowOff>
    </xdr:from>
    <xdr:ext cx="762000" cy="259045"/>
    <xdr:sp macro="" textlink="">
      <xdr:nvSpPr>
        <xdr:cNvPr id="155" name="テキスト ボックス 154">
          <a:extLst>
            <a:ext uri="{FF2B5EF4-FFF2-40B4-BE49-F238E27FC236}">
              <a16:creationId xmlns:a16="http://schemas.microsoft.com/office/drawing/2014/main" id="{6A65EF6D-C75D-46FF-885A-1FC4BAE3D26B}"/>
            </a:ext>
          </a:extLst>
        </xdr:cNvPr>
        <xdr:cNvSpPr txBox="1"/>
      </xdr:nvSpPr>
      <xdr:spPr>
        <a:xfrm>
          <a:off x="11543665" y="231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F59787B7-D11D-48E9-88DE-B8EE66EC4155}"/>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9BDB3FC-823A-4CDE-8E11-956F0D2B72FD}"/>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A399EC30-02D7-4F7A-875E-2EE1044E5E6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B421E055-986C-408D-A992-70A14793C1F6}"/>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BF766E08-6CE1-4C6A-A41D-F9838AC3AA17}"/>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25F57EB0-80DC-4084-BDB5-A27F44C2B6F3}"/>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5AF7DE5B-815F-4D6F-9F03-D479F2CBF24A}"/>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87957F81-7EB5-488C-BAB3-7F153D7F1E4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BA2FE5D6-1EF2-408F-AB53-BB210C71228E}"/>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781FC444-79EE-4FB3-A4A5-7B14BB1E515E}"/>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A1892CAF-56C8-4FA8-8341-5FA380271E98}"/>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５年度は、市税・普通交付税の増等により経常一般財源の歳入が増加したが、電力・ガス・食料品等価格高騰緊急支援給付金の増加、また、削減が困難である障害者総合支援給付、生活保護等の社会保障費が増加したため、昨年度よりも比率は悪化し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D6C7BCBC-370A-4423-8C00-F0161A78B75C}"/>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5A58317-0B77-47D6-BD80-DA6E80296CB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D97F6E83-FF0D-4351-A53D-4804A5E86691}"/>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EF1E1C3B-4070-47A5-8F91-EDD5B5AE1795}"/>
            </a:ext>
          </a:extLst>
        </xdr:cNvPr>
        <xdr:cNvCxnSpPr/>
      </xdr:nvCxnSpPr>
      <xdr:spPr>
        <a:xfrm>
          <a:off x="710565"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ED421CF7-E63E-415C-B4FD-9537E2DD1582}"/>
            </a:ext>
          </a:extLst>
        </xdr:cNvPr>
        <xdr:cNvSpPr txBox="1"/>
      </xdr:nvSpPr>
      <xdr:spPr>
        <a:xfrm>
          <a:off x="23685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F2A47D4F-038D-429A-B1EF-CD67428B5266}"/>
            </a:ext>
          </a:extLst>
        </xdr:cNvPr>
        <xdr:cNvCxnSpPr/>
      </xdr:nvCxnSpPr>
      <xdr:spPr>
        <a:xfrm>
          <a:off x="710565"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4BEDFDAA-3D5A-42FB-A319-D88B92E6DCDD}"/>
            </a:ext>
          </a:extLst>
        </xdr:cNvPr>
        <xdr:cNvSpPr txBox="1"/>
      </xdr:nvSpPr>
      <xdr:spPr>
        <a:xfrm>
          <a:off x="23685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BCF90EA2-683B-4C88-B61D-C7883896DE21}"/>
            </a:ext>
          </a:extLst>
        </xdr:cNvPr>
        <xdr:cNvCxnSpPr/>
      </xdr:nvCxnSpPr>
      <xdr:spPr>
        <a:xfrm>
          <a:off x="710565"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510472D-7E38-47F1-86A8-44A4FED0A0CD}"/>
            </a:ext>
          </a:extLst>
        </xdr:cNvPr>
        <xdr:cNvSpPr txBox="1"/>
      </xdr:nvSpPr>
      <xdr:spPr>
        <a:xfrm>
          <a:off x="23685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130AE7F4-475C-4A3D-9AA4-CAAF84D37AFE}"/>
            </a:ext>
          </a:extLst>
        </xdr:cNvPr>
        <xdr:cNvCxnSpPr/>
      </xdr:nvCxnSpPr>
      <xdr:spPr>
        <a:xfrm>
          <a:off x="710565"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49563048-5DED-4F7E-A7BC-D26827B8894B}"/>
            </a:ext>
          </a:extLst>
        </xdr:cNvPr>
        <xdr:cNvSpPr txBox="1"/>
      </xdr:nvSpPr>
      <xdr:spPr>
        <a:xfrm>
          <a:off x="23685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ECC209BF-0683-4866-B677-F07D6620F305}"/>
            </a:ext>
          </a:extLst>
        </xdr:cNvPr>
        <xdr:cNvCxnSpPr/>
      </xdr:nvCxnSpPr>
      <xdr:spPr>
        <a:xfrm>
          <a:off x="710565"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14FAA0E4-1176-4200-9FA6-B18E01FF5EB4}"/>
            </a:ext>
          </a:extLst>
        </xdr:cNvPr>
        <xdr:cNvSpPr txBox="1"/>
      </xdr:nvSpPr>
      <xdr:spPr>
        <a:xfrm>
          <a:off x="23685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C721B1A-8FF1-4D18-B1D2-C6B392919242}"/>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26CE3F9A-75B5-4F64-9E39-4624F4C13205}"/>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8FBDA12F-DBB1-44E5-8423-CC4021F5268A}"/>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C09A7073-4649-415F-9C29-4F9FBC8B732B}"/>
            </a:ext>
          </a:extLst>
        </xdr:cNvPr>
        <xdr:cNvCxnSpPr/>
      </xdr:nvCxnSpPr>
      <xdr:spPr>
        <a:xfrm flipV="1">
          <a:off x="4414520" y="897763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78BF353D-EE69-4022-B723-55A9DC4FF1B5}"/>
            </a:ext>
          </a:extLst>
        </xdr:cNvPr>
        <xdr:cNvSpPr txBox="1"/>
      </xdr:nvSpPr>
      <xdr:spPr>
        <a:xfrm>
          <a:off x="4503420" y="1014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A5C9DA49-51B3-4070-9740-5C7144D46EDA}"/>
            </a:ext>
          </a:extLst>
        </xdr:cNvPr>
        <xdr:cNvCxnSpPr/>
      </xdr:nvCxnSpPr>
      <xdr:spPr>
        <a:xfrm>
          <a:off x="4342765" y="101777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E3DE1CC2-49B1-44F3-80CE-FB626DBBD693}"/>
            </a:ext>
          </a:extLst>
        </xdr:cNvPr>
        <xdr:cNvSpPr txBox="1"/>
      </xdr:nvSpPr>
      <xdr:spPr>
        <a:xfrm>
          <a:off x="4503420" y="872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DB082FAE-3F87-4A25-AEAD-99D37F199C9D}"/>
            </a:ext>
          </a:extLst>
        </xdr:cNvPr>
        <xdr:cNvCxnSpPr/>
      </xdr:nvCxnSpPr>
      <xdr:spPr>
        <a:xfrm>
          <a:off x="4342765" y="89776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39370</xdr:rowOff>
    </xdr:to>
    <xdr:cxnSp macro="">
      <xdr:nvCxnSpPr>
        <xdr:cNvPr id="188" name="直線コネクタ 187">
          <a:extLst>
            <a:ext uri="{FF2B5EF4-FFF2-40B4-BE49-F238E27FC236}">
              <a16:creationId xmlns:a16="http://schemas.microsoft.com/office/drawing/2014/main" id="{49336212-129A-4C76-8A01-9C0BB87271F1}"/>
            </a:ext>
          </a:extLst>
        </xdr:cNvPr>
        <xdr:cNvCxnSpPr/>
      </xdr:nvCxnSpPr>
      <xdr:spPr>
        <a:xfrm>
          <a:off x="3654425" y="9537700"/>
          <a:ext cx="76009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69867</xdr:rowOff>
    </xdr:from>
    <xdr:ext cx="762000" cy="259045"/>
    <xdr:sp macro="" textlink="">
      <xdr:nvSpPr>
        <xdr:cNvPr id="189" name="扶助費平均値テキスト">
          <a:extLst>
            <a:ext uri="{FF2B5EF4-FFF2-40B4-BE49-F238E27FC236}">
              <a16:creationId xmlns:a16="http://schemas.microsoft.com/office/drawing/2014/main" id="{E80978C5-35EE-4507-AA84-3DB446D79F25}"/>
            </a:ext>
          </a:extLst>
        </xdr:cNvPr>
        <xdr:cNvSpPr txBox="1"/>
      </xdr:nvSpPr>
      <xdr:spPr>
        <a:xfrm>
          <a:off x="4503420" y="92900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19359D6F-D475-4636-A251-86CDBB108BAF}"/>
            </a:ext>
          </a:extLst>
        </xdr:cNvPr>
        <xdr:cNvSpPr/>
      </xdr:nvSpPr>
      <xdr:spPr>
        <a:xfrm>
          <a:off x="4380865" y="94411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149860</xdr:rowOff>
    </xdr:to>
    <xdr:cxnSp macro="">
      <xdr:nvCxnSpPr>
        <xdr:cNvPr id="191" name="直線コネクタ 190">
          <a:extLst>
            <a:ext uri="{FF2B5EF4-FFF2-40B4-BE49-F238E27FC236}">
              <a16:creationId xmlns:a16="http://schemas.microsoft.com/office/drawing/2014/main" id="{3A3B5DC0-347B-4263-B98B-D5A98B95A1D1}"/>
            </a:ext>
          </a:extLst>
        </xdr:cNvPr>
        <xdr:cNvCxnSpPr/>
      </xdr:nvCxnSpPr>
      <xdr:spPr>
        <a:xfrm>
          <a:off x="2841625" y="9438640"/>
          <a:ext cx="8128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7736A236-4E2B-4BC7-8A75-A6B557770F02}"/>
            </a:ext>
          </a:extLst>
        </xdr:cNvPr>
        <xdr:cNvSpPr/>
      </xdr:nvSpPr>
      <xdr:spPr>
        <a:xfrm>
          <a:off x="3611245" y="93840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104157</xdr:rowOff>
    </xdr:from>
    <xdr:ext cx="736600" cy="259045"/>
    <xdr:sp macro="" textlink="">
      <xdr:nvSpPr>
        <xdr:cNvPr id="193" name="テキスト ボックス 192">
          <a:extLst>
            <a:ext uri="{FF2B5EF4-FFF2-40B4-BE49-F238E27FC236}">
              <a16:creationId xmlns:a16="http://schemas.microsoft.com/office/drawing/2014/main" id="{D8B82711-3F6C-47A2-9A7E-86D59C6A3A5B}"/>
            </a:ext>
          </a:extLst>
        </xdr:cNvPr>
        <xdr:cNvSpPr txBox="1"/>
      </xdr:nvSpPr>
      <xdr:spPr>
        <a:xfrm>
          <a:off x="329819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149860</xdr:rowOff>
    </xdr:to>
    <xdr:cxnSp macro="">
      <xdr:nvCxnSpPr>
        <xdr:cNvPr id="194" name="直線コネクタ 193">
          <a:extLst>
            <a:ext uri="{FF2B5EF4-FFF2-40B4-BE49-F238E27FC236}">
              <a16:creationId xmlns:a16="http://schemas.microsoft.com/office/drawing/2014/main" id="{5D2BE548-90D0-4A4B-8434-EF8E72B259FA}"/>
            </a:ext>
          </a:extLst>
        </xdr:cNvPr>
        <xdr:cNvCxnSpPr/>
      </xdr:nvCxnSpPr>
      <xdr:spPr>
        <a:xfrm flipV="1">
          <a:off x="2021205" y="9438640"/>
          <a:ext cx="8204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6550CD9B-931A-4D4A-8EE6-C457892C82F9}"/>
            </a:ext>
          </a:extLst>
        </xdr:cNvPr>
        <xdr:cNvSpPr/>
      </xdr:nvSpPr>
      <xdr:spPr>
        <a:xfrm>
          <a:off x="2790825" y="9345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196" name="テキスト ボックス 195">
          <a:extLst>
            <a:ext uri="{FF2B5EF4-FFF2-40B4-BE49-F238E27FC236}">
              <a16:creationId xmlns:a16="http://schemas.microsoft.com/office/drawing/2014/main" id="{FC88D5CF-33AA-4FE0-8D9A-1CCFA459519D}"/>
            </a:ext>
          </a:extLst>
        </xdr:cNvPr>
        <xdr:cNvSpPr txBox="1"/>
      </xdr:nvSpPr>
      <xdr:spPr>
        <a:xfrm>
          <a:off x="2494915"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149860</xdr:rowOff>
    </xdr:from>
    <xdr:to>
      <xdr:col>11</xdr:col>
      <xdr:colOff>9525</xdr:colOff>
      <xdr:row>57</xdr:row>
      <xdr:rowOff>1270</xdr:rowOff>
    </xdr:to>
    <xdr:cxnSp macro="">
      <xdr:nvCxnSpPr>
        <xdr:cNvPr id="197" name="直線コネクタ 196">
          <a:extLst>
            <a:ext uri="{FF2B5EF4-FFF2-40B4-BE49-F238E27FC236}">
              <a16:creationId xmlns:a16="http://schemas.microsoft.com/office/drawing/2014/main" id="{80AAD2C8-7A7D-41BC-ABD6-E4CFC7178246}"/>
            </a:ext>
          </a:extLst>
        </xdr:cNvPr>
        <xdr:cNvCxnSpPr/>
      </xdr:nvCxnSpPr>
      <xdr:spPr>
        <a:xfrm flipV="1">
          <a:off x="1217930" y="9537700"/>
          <a:ext cx="8032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156210</xdr:rowOff>
    </xdr:from>
    <xdr:to>
      <xdr:col>11</xdr:col>
      <xdr:colOff>60325</xdr:colOff>
      <xdr:row>56</xdr:row>
      <xdr:rowOff>86360</xdr:rowOff>
    </xdr:to>
    <xdr:sp macro="" textlink="">
      <xdr:nvSpPr>
        <xdr:cNvPr id="198" name="フローチャート: 判断 197">
          <a:extLst>
            <a:ext uri="{FF2B5EF4-FFF2-40B4-BE49-F238E27FC236}">
              <a16:creationId xmlns:a16="http://schemas.microsoft.com/office/drawing/2014/main" id="{27503613-0389-4FF1-B484-36CBF9BBA00B}"/>
            </a:ext>
          </a:extLst>
        </xdr:cNvPr>
        <xdr:cNvSpPr/>
      </xdr:nvSpPr>
      <xdr:spPr>
        <a:xfrm>
          <a:off x="1987550" y="93764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199" name="テキスト ボックス 198">
          <a:extLst>
            <a:ext uri="{FF2B5EF4-FFF2-40B4-BE49-F238E27FC236}">
              <a16:creationId xmlns:a16="http://schemas.microsoft.com/office/drawing/2014/main" id="{F472926A-4F3D-445A-B58D-191CA4A1E4F6}"/>
            </a:ext>
          </a:extLst>
        </xdr:cNvPr>
        <xdr:cNvSpPr txBox="1"/>
      </xdr:nvSpPr>
      <xdr:spPr>
        <a:xfrm>
          <a:off x="1674495"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00" name="フローチャート: 判断 199">
          <a:extLst>
            <a:ext uri="{FF2B5EF4-FFF2-40B4-BE49-F238E27FC236}">
              <a16:creationId xmlns:a16="http://schemas.microsoft.com/office/drawing/2014/main" id="{3A4E4BC1-D08C-4B3E-A4F4-2A77BFB1D090}"/>
            </a:ext>
          </a:extLst>
        </xdr:cNvPr>
        <xdr:cNvSpPr/>
      </xdr:nvSpPr>
      <xdr:spPr>
        <a:xfrm>
          <a:off x="116713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142257</xdr:rowOff>
    </xdr:from>
    <xdr:ext cx="762000" cy="259045"/>
    <xdr:sp macro="" textlink="">
      <xdr:nvSpPr>
        <xdr:cNvPr id="201" name="テキスト ボックス 200">
          <a:extLst>
            <a:ext uri="{FF2B5EF4-FFF2-40B4-BE49-F238E27FC236}">
              <a16:creationId xmlns:a16="http://schemas.microsoft.com/office/drawing/2014/main" id="{3EBB93BB-2DB4-4A5F-A887-6DEE207960AB}"/>
            </a:ext>
          </a:extLst>
        </xdr:cNvPr>
        <xdr:cNvSpPr txBox="1"/>
      </xdr:nvSpPr>
      <xdr:spPr>
        <a:xfrm>
          <a:off x="87122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7BF84954-CB19-451F-8DE3-C94FEA3F8732}"/>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396F6B5-D54C-463E-B37E-7E0E2ABAA11A}"/>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447FDFE0-A977-46A3-B8A6-B0DA4A94D394}"/>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28B9D68B-E597-46D1-B844-B649F56904AC}"/>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FBA7ABE8-8B2E-4E3F-A0C7-4A200C421A71}"/>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160020</xdr:rowOff>
    </xdr:from>
    <xdr:to>
      <xdr:col>24</xdr:col>
      <xdr:colOff>76200</xdr:colOff>
      <xdr:row>57</xdr:row>
      <xdr:rowOff>90170</xdr:rowOff>
    </xdr:to>
    <xdr:sp macro="" textlink="">
      <xdr:nvSpPr>
        <xdr:cNvPr id="207" name="楕円 206">
          <a:extLst>
            <a:ext uri="{FF2B5EF4-FFF2-40B4-BE49-F238E27FC236}">
              <a16:creationId xmlns:a16="http://schemas.microsoft.com/office/drawing/2014/main" id="{5439CA99-0C1C-4201-9C98-18827D708F34}"/>
            </a:ext>
          </a:extLst>
        </xdr:cNvPr>
        <xdr:cNvSpPr/>
      </xdr:nvSpPr>
      <xdr:spPr>
        <a:xfrm>
          <a:off x="4380865" y="95478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132097</xdr:rowOff>
    </xdr:from>
    <xdr:ext cx="762000" cy="259045"/>
    <xdr:sp macro="" textlink="">
      <xdr:nvSpPr>
        <xdr:cNvPr id="208" name="扶助費該当値テキスト">
          <a:extLst>
            <a:ext uri="{FF2B5EF4-FFF2-40B4-BE49-F238E27FC236}">
              <a16:creationId xmlns:a16="http://schemas.microsoft.com/office/drawing/2014/main" id="{6A9E1409-DCC6-4994-96B3-5F172F92FA64}"/>
            </a:ext>
          </a:extLst>
        </xdr:cNvPr>
        <xdr:cNvSpPr txBox="1"/>
      </xdr:nvSpPr>
      <xdr:spPr>
        <a:xfrm>
          <a:off x="4503420" y="951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9" name="楕円 208">
          <a:extLst>
            <a:ext uri="{FF2B5EF4-FFF2-40B4-BE49-F238E27FC236}">
              <a16:creationId xmlns:a16="http://schemas.microsoft.com/office/drawing/2014/main" id="{4405074C-7D77-4C0B-A711-506E82F5F0A1}"/>
            </a:ext>
          </a:extLst>
        </xdr:cNvPr>
        <xdr:cNvSpPr/>
      </xdr:nvSpPr>
      <xdr:spPr>
        <a:xfrm>
          <a:off x="3611245" y="94869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210" name="テキスト ボックス 209">
          <a:extLst>
            <a:ext uri="{FF2B5EF4-FFF2-40B4-BE49-F238E27FC236}">
              <a16:creationId xmlns:a16="http://schemas.microsoft.com/office/drawing/2014/main" id="{420BA781-AC12-4E5D-AF1E-289ADFF72B97}"/>
            </a:ext>
          </a:extLst>
        </xdr:cNvPr>
        <xdr:cNvSpPr txBox="1"/>
      </xdr:nvSpPr>
      <xdr:spPr>
        <a:xfrm>
          <a:off x="3298190" y="9569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1" name="楕円 210">
          <a:extLst>
            <a:ext uri="{FF2B5EF4-FFF2-40B4-BE49-F238E27FC236}">
              <a16:creationId xmlns:a16="http://schemas.microsoft.com/office/drawing/2014/main" id="{C658B449-8ED5-482F-ADAF-C04D48041A1C}"/>
            </a:ext>
          </a:extLst>
        </xdr:cNvPr>
        <xdr:cNvSpPr/>
      </xdr:nvSpPr>
      <xdr:spPr>
        <a:xfrm>
          <a:off x="2790825"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2" name="テキスト ボックス 211">
          <a:extLst>
            <a:ext uri="{FF2B5EF4-FFF2-40B4-BE49-F238E27FC236}">
              <a16:creationId xmlns:a16="http://schemas.microsoft.com/office/drawing/2014/main" id="{0580B223-F199-46E6-9984-1FF18E6DE7E9}"/>
            </a:ext>
          </a:extLst>
        </xdr:cNvPr>
        <xdr:cNvSpPr txBox="1"/>
      </xdr:nvSpPr>
      <xdr:spPr>
        <a:xfrm>
          <a:off x="2494915"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99060</xdr:rowOff>
    </xdr:from>
    <xdr:to>
      <xdr:col>11</xdr:col>
      <xdr:colOff>60325</xdr:colOff>
      <xdr:row>57</xdr:row>
      <xdr:rowOff>29210</xdr:rowOff>
    </xdr:to>
    <xdr:sp macro="" textlink="">
      <xdr:nvSpPr>
        <xdr:cNvPr id="213" name="楕円 212">
          <a:extLst>
            <a:ext uri="{FF2B5EF4-FFF2-40B4-BE49-F238E27FC236}">
              <a16:creationId xmlns:a16="http://schemas.microsoft.com/office/drawing/2014/main" id="{74E9A9C6-CF29-4067-9BAF-D6ADA36DD4AA}"/>
            </a:ext>
          </a:extLst>
        </xdr:cNvPr>
        <xdr:cNvSpPr/>
      </xdr:nvSpPr>
      <xdr:spPr>
        <a:xfrm>
          <a:off x="1987550" y="94869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214" name="テキスト ボックス 213">
          <a:extLst>
            <a:ext uri="{FF2B5EF4-FFF2-40B4-BE49-F238E27FC236}">
              <a16:creationId xmlns:a16="http://schemas.microsoft.com/office/drawing/2014/main" id="{1A2B5A50-CF67-48BF-B6EB-D4ED0A42A8D8}"/>
            </a:ext>
          </a:extLst>
        </xdr:cNvPr>
        <xdr:cNvSpPr txBox="1"/>
      </xdr:nvSpPr>
      <xdr:spPr>
        <a:xfrm>
          <a:off x="1674495" y="9569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121920</xdr:rowOff>
    </xdr:from>
    <xdr:to>
      <xdr:col>6</xdr:col>
      <xdr:colOff>171450</xdr:colOff>
      <xdr:row>57</xdr:row>
      <xdr:rowOff>52070</xdr:rowOff>
    </xdr:to>
    <xdr:sp macro="" textlink="">
      <xdr:nvSpPr>
        <xdr:cNvPr id="215" name="楕円 214">
          <a:extLst>
            <a:ext uri="{FF2B5EF4-FFF2-40B4-BE49-F238E27FC236}">
              <a16:creationId xmlns:a16="http://schemas.microsoft.com/office/drawing/2014/main" id="{85167050-8FD4-4EFA-AB1D-65B5F1F76DF8}"/>
            </a:ext>
          </a:extLst>
        </xdr:cNvPr>
        <xdr:cNvSpPr/>
      </xdr:nvSpPr>
      <xdr:spPr>
        <a:xfrm>
          <a:off x="1167130" y="9509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36847</xdr:rowOff>
    </xdr:from>
    <xdr:ext cx="762000" cy="259045"/>
    <xdr:sp macro="" textlink="">
      <xdr:nvSpPr>
        <xdr:cNvPr id="216" name="テキスト ボックス 215">
          <a:extLst>
            <a:ext uri="{FF2B5EF4-FFF2-40B4-BE49-F238E27FC236}">
              <a16:creationId xmlns:a16="http://schemas.microsoft.com/office/drawing/2014/main" id="{43225113-CE4B-40E2-ADB4-8E75D18A3B58}"/>
            </a:ext>
          </a:extLst>
        </xdr:cNvPr>
        <xdr:cNvSpPr txBox="1"/>
      </xdr:nvSpPr>
      <xdr:spPr>
        <a:xfrm>
          <a:off x="87122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AD171836-5BBE-46F0-A24A-21D42C0EC6DA}"/>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D97ADCD0-512F-4CF6-BC65-A8A1785C555D}"/>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A15E4CB-1990-4974-83F5-E5EFE4405079}"/>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544A8786-3114-4E4E-8D29-A9EDBE0204A8}"/>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ADE24A26-155C-401E-8CBB-BDCFEEAA96E5}"/>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6B741248-EFAB-4337-9427-4B2E3BA758B5}"/>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7F5B91D8-02F8-47E9-85AF-F43BD2D1FD68}"/>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C80AF10A-F528-4DDA-98FC-7FD67F2104C1}"/>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127869B-1C13-4B03-9026-CDE2F48B0F7E}"/>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3816ED04-FD89-4EB6-BD19-04FF987C95BC}"/>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4B3ABC9F-869B-4201-9DA9-3123D9646D42}"/>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介護保険特別会計、後期高齢者医療事業会計への繰出金が増加しているため、特別会計における財政運営の健全化に努める。</a:t>
          </a:r>
        </a:p>
        <a:p>
          <a:r>
            <a:rPr kumimoji="1" lang="ja-JP" altLang="en-US" sz="1300">
              <a:latin typeface="ＭＳ Ｐゴシック" panose="020B0600070205080204" pitchFamily="50" charset="-128"/>
              <a:ea typeface="ＭＳ Ｐゴシック" panose="020B0600070205080204" pitchFamily="50" charset="-128"/>
            </a:rPr>
            <a:t>なお、令和２年度から、下水道事業会計の企業会計移行に伴う繰出金の性質変更により減少している。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1C300184-2B3E-4AB5-BE43-01B3DCBE843C}"/>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6893E172-933E-4308-890F-D86009284E25}"/>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445DD306-9019-4D0A-9EEE-7472AFE6A191}"/>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5D4E06BE-0DC1-4881-9555-8FE194EB8379}"/>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44CD43E3-0382-44CD-B4D4-0BA9BDD0E1DD}"/>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913026CA-505B-492C-9FE7-B1AE71EF5134}"/>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30AC0A88-7F1A-47EC-8B39-69F74CFBA22A}"/>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94019997-329E-44F5-BE0F-FB6257437D7C}"/>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C709E48B-1058-4A0B-8D62-C278EBB28ACA}"/>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F4DE78BD-FB44-4ECE-8C72-8884308B7DDD}"/>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15C17BE-874B-43A5-837F-430097BA487D}"/>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B98FA3F3-A44A-47A7-A196-E69DE9F3333C}"/>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3533707C-18C5-413F-AA25-119B095DA14F}"/>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2282CD59-EA3B-4582-8B3C-F80786E4852D}"/>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606EBFB5-526A-4D91-AC82-9CC928ECD0DD}"/>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FAD1C8A-8009-498D-98F6-FB9EFF649989}"/>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704F814B-F115-4945-9D20-F918C25A60C6}"/>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44E11AFA-5E59-4844-AE3E-3A376AB4CD37}"/>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32C41115-F8DD-4746-91EB-CBD3D3649545}"/>
            </a:ext>
          </a:extLst>
        </xdr:cNvPr>
        <xdr:cNvCxnSpPr/>
      </xdr:nvCxnSpPr>
      <xdr:spPr>
        <a:xfrm flipV="1">
          <a:off x="15104110" y="8882380"/>
          <a:ext cx="0" cy="1348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9810F6DC-5B28-45CF-BFFE-CBD2BDCBC25D}"/>
            </a:ext>
          </a:extLst>
        </xdr:cNvPr>
        <xdr:cNvSpPr txBox="1"/>
      </xdr:nvSpPr>
      <xdr:spPr>
        <a:xfrm>
          <a:off x="15177770" y="1020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6DF60569-3EF9-44A3-B493-57FCE960FD7D}"/>
            </a:ext>
          </a:extLst>
        </xdr:cNvPr>
        <xdr:cNvCxnSpPr/>
      </xdr:nvCxnSpPr>
      <xdr:spPr>
        <a:xfrm>
          <a:off x="15015210" y="1023057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55B4114D-56EE-436C-BB5F-1EDBE54DBB5D}"/>
            </a:ext>
          </a:extLst>
        </xdr:cNvPr>
        <xdr:cNvSpPr txBox="1"/>
      </xdr:nvSpPr>
      <xdr:spPr>
        <a:xfrm>
          <a:off x="15177770" y="862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ACF33514-A2BC-4612-87A9-5317514CB230}"/>
            </a:ext>
          </a:extLst>
        </xdr:cNvPr>
        <xdr:cNvCxnSpPr/>
      </xdr:nvCxnSpPr>
      <xdr:spPr>
        <a:xfrm>
          <a:off x="15015210" y="88823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1815</xdr:rowOff>
    </xdr:from>
    <xdr:to>
      <xdr:col>82</xdr:col>
      <xdr:colOff>107950</xdr:colOff>
      <xdr:row>56</xdr:row>
      <xdr:rowOff>34472</xdr:rowOff>
    </xdr:to>
    <xdr:cxnSp macro="">
      <xdr:nvCxnSpPr>
        <xdr:cNvPr id="251" name="直線コネクタ 250">
          <a:extLst>
            <a:ext uri="{FF2B5EF4-FFF2-40B4-BE49-F238E27FC236}">
              <a16:creationId xmlns:a16="http://schemas.microsoft.com/office/drawing/2014/main" id="{4752BD0F-2D30-4E86-9527-0DB283D2409F}"/>
            </a:ext>
          </a:extLst>
        </xdr:cNvPr>
        <xdr:cNvCxnSpPr/>
      </xdr:nvCxnSpPr>
      <xdr:spPr>
        <a:xfrm flipV="1">
          <a:off x="14334490" y="9389655"/>
          <a:ext cx="7696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97262</xdr:rowOff>
    </xdr:from>
    <xdr:ext cx="762000" cy="259045"/>
    <xdr:sp macro="" textlink="">
      <xdr:nvSpPr>
        <xdr:cNvPr id="252" name="その他平均値テキスト">
          <a:extLst>
            <a:ext uri="{FF2B5EF4-FFF2-40B4-BE49-F238E27FC236}">
              <a16:creationId xmlns:a16="http://schemas.microsoft.com/office/drawing/2014/main" id="{3073B17A-B74F-4E6F-ACE3-490FD6E61AD4}"/>
            </a:ext>
          </a:extLst>
        </xdr:cNvPr>
        <xdr:cNvSpPr txBox="1"/>
      </xdr:nvSpPr>
      <xdr:spPr>
        <a:xfrm>
          <a:off x="15177770" y="9485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7C3036F5-0204-4F60-9ECC-278BE311B449}"/>
            </a:ext>
          </a:extLst>
        </xdr:cNvPr>
        <xdr:cNvSpPr/>
      </xdr:nvSpPr>
      <xdr:spPr>
        <a:xfrm>
          <a:off x="15053310" y="9513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140607</xdr:rowOff>
    </xdr:from>
    <xdr:to>
      <xdr:col>78</xdr:col>
      <xdr:colOff>69850</xdr:colOff>
      <xdr:row>56</xdr:row>
      <xdr:rowOff>34472</xdr:rowOff>
    </xdr:to>
    <xdr:cxnSp macro="">
      <xdr:nvCxnSpPr>
        <xdr:cNvPr id="254" name="直線コネクタ 253">
          <a:extLst>
            <a:ext uri="{FF2B5EF4-FFF2-40B4-BE49-F238E27FC236}">
              <a16:creationId xmlns:a16="http://schemas.microsoft.com/office/drawing/2014/main" id="{FC737548-7B9F-4C5E-9FDB-006B0BDDCE95}"/>
            </a:ext>
          </a:extLst>
        </xdr:cNvPr>
        <xdr:cNvCxnSpPr/>
      </xdr:nvCxnSpPr>
      <xdr:spPr>
        <a:xfrm>
          <a:off x="13531215" y="9360807"/>
          <a:ext cx="803275"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6E6A86D1-C1E9-4FFB-8197-F30FFAA89CC2}"/>
            </a:ext>
          </a:extLst>
        </xdr:cNvPr>
        <xdr:cNvSpPr/>
      </xdr:nvSpPr>
      <xdr:spPr>
        <a:xfrm>
          <a:off x="14283690" y="9480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7455</xdr:rowOff>
    </xdr:from>
    <xdr:ext cx="736600" cy="259045"/>
    <xdr:sp macro="" textlink="">
      <xdr:nvSpPr>
        <xdr:cNvPr id="256" name="テキスト ボックス 255">
          <a:extLst>
            <a:ext uri="{FF2B5EF4-FFF2-40B4-BE49-F238E27FC236}">
              <a16:creationId xmlns:a16="http://schemas.microsoft.com/office/drawing/2014/main" id="{325140FB-68C0-448F-8CC4-6DADFD388EED}"/>
            </a:ext>
          </a:extLst>
        </xdr:cNvPr>
        <xdr:cNvSpPr txBox="1"/>
      </xdr:nvSpPr>
      <xdr:spPr>
        <a:xfrm>
          <a:off x="13987780" y="9562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140607</xdr:rowOff>
    </xdr:from>
    <xdr:to>
      <xdr:col>73</xdr:col>
      <xdr:colOff>180975</xdr:colOff>
      <xdr:row>56</xdr:row>
      <xdr:rowOff>34472</xdr:rowOff>
    </xdr:to>
    <xdr:cxnSp macro="">
      <xdr:nvCxnSpPr>
        <xdr:cNvPr id="257" name="直線コネクタ 256">
          <a:extLst>
            <a:ext uri="{FF2B5EF4-FFF2-40B4-BE49-F238E27FC236}">
              <a16:creationId xmlns:a16="http://schemas.microsoft.com/office/drawing/2014/main" id="{20D3CFCF-15EC-49D9-BF78-65F6CB15B34D}"/>
            </a:ext>
          </a:extLst>
        </xdr:cNvPr>
        <xdr:cNvCxnSpPr/>
      </xdr:nvCxnSpPr>
      <xdr:spPr>
        <a:xfrm flipV="1">
          <a:off x="12710795" y="9360807"/>
          <a:ext cx="820420" cy="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D35078AC-9405-493F-A65B-AA61648319DD}"/>
            </a:ext>
          </a:extLst>
        </xdr:cNvPr>
        <xdr:cNvSpPr/>
      </xdr:nvSpPr>
      <xdr:spPr>
        <a:xfrm>
          <a:off x="13480415" y="940416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102705</xdr:rowOff>
    </xdr:from>
    <xdr:ext cx="762000" cy="259045"/>
    <xdr:sp macro="" textlink="">
      <xdr:nvSpPr>
        <xdr:cNvPr id="259" name="テキスト ボックス 258">
          <a:extLst>
            <a:ext uri="{FF2B5EF4-FFF2-40B4-BE49-F238E27FC236}">
              <a16:creationId xmlns:a16="http://schemas.microsoft.com/office/drawing/2014/main" id="{445267EE-3AA1-430B-8FF0-4EEAD3DBA657}"/>
            </a:ext>
          </a:extLst>
        </xdr:cNvPr>
        <xdr:cNvSpPr txBox="1"/>
      </xdr:nvSpPr>
      <xdr:spPr>
        <a:xfrm>
          <a:off x="13167360" y="9490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34472</xdr:rowOff>
    </xdr:from>
    <xdr:to>
      <xdr:col>69</xdr:col>
      <xdr:colOff>92075</xdr:colOff>
      <xdr:row>59</xdr:row>
      <xdr:rowOff>129722</xdr:rowOff>
    </xdr:to>
    <xdr:cxnSp macro="">
      <xdr:nvCxnSpPr>
        <xdr:cNvPr id="260" name="直線コネクタ 259">
          <a:extLst>
            <a:ext uri="{FF2B5EF4-FFF2-40B4-BE49-F238E27FC236}">
              <a16:creationId xmlns:a16="http://schemas.microsoft.com/office/drawing/2014/main" id="{20A87FFB-26E2-4EE6-AFCB-A5B505E93D9F}"/>
            </a:ext>
          </a:extLst>
        </xdr:cNvPr>
        <xdr:cNvCxnSpPr/>
      </xdr:nvCxnSpPr>
      <xdr:spPr>
        <a:xfrm flipV="1">
          <a:off x="11890375" y="9422312"/>
          <a:ext cx="820420" cy="59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a:extLst>
            <a:ext uri="{FF2B5EF4-FFF2-40B4-BE49-F238E27FC236}">
              <a16:creationId xmlns:a16="http://schemas.microsoft.com/office/drawing/2014/main" id="{D9C81640-DD02-4386-A7E2-5DB0C40FE145}"/>
            </a:ext>
          </a:extLst>
        </xdr:cNvPr>
        <xdr:cNvSpPr/>
      </xdr:nvSpPr>
      <xdr:spPr>
        <a:xfrm>
          <a:off x="12659995" y="9502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62" name="テキスト ボックス 261">
          <a:extLst>
            <a:ext uri="{FF2B5EF4-FFF2-40B4-BE49-F238E27FC236}">
              <a16:creationId xmlns:a16="http://schemas.microsoft.com/office/drawing/2014/main" id="{CBAF5CE8-65CC-4C18-978E-61D97BC6DE0F}"/>
            </a:ext>
          </a:extLst>
        </xdr:cNvPr>
        <xdr:cNvSpPr txBox="1"/>
      </xdr:nvSpPr>
      <xdr:spPr>
        <a:xfrm>
          <a:off x="12364085" y="958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AA92916E-6AC9-4525-B5A0-4298154697CB}"/>
            </a:ext>
          </a:extLst>
        </xdr:cNvPr>
        <xdr:cNvSpPr/>
      </xdr:nvSpPr>
      <xdr:spPr>
        <a:xfrm>
          <a:off x="11856720" y="95636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64" name="テキスト ボックス 263">
          <a:extLst>
            <a:ext uri="{FF2B5EF4-FFF2-40B4-BE49-F238E27FC236}">
              <a16:creationId xmlns:a16="http://schemas.microsoft.com/office/drawing/2014/main" id="{4AABACD2-4437-458A-B820-744CFE25D51B}"/>
            </a:ext>
          </a:extLst>
        </xdr:cNvPr>
        <xdr:cNvSpPr txBox="1"/>
      </xdr:nvSpPr>
      <xdr:spPr>
        <a:xfrm>
          <a:off x="11543665" y="9340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EBE84A11-900D-4D71-AD32-0BD2DA57EB82}"/>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B53429D5-9BD6-42E2-A39D-A22EBA271E6C}"/>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5BB18AD6-FEB9-4FC4-9A2B-BFA0EE31F16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86A7BCBF-1703-4A54-9F77-6A284D748079}"/>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0F0F2B8-1073-4315-A576-38B5BC92B794}"/>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122465</xdr:rowOff>
    </xdr:from>
    <xdr:to>
      <xdr:col>82</xdr:col>
      <xdr:colOff>158750</xdr:colOff>
      <xdr:row>56</xdr:row>
      <xdr:rowOff>52615</xdr:rowOff>
    </xdr:to>
    <xdr:sp macro="" textlink="">
      <xdr:nvSpPr>
        <xdr:cNvPr id="270" name="楕円 269">
          <a:extLst>
            <a:ext uri="{FF2B5EF4-FFF2-40B4-BE49-F238E27FC236}">
              <a16:creationId xmlns:a16="http://schemas.microsoft.com/office/drawing/2014/main" id="{57D259C9-900F-42B1-9BB6-27B0136599B1}"/>
            </a:ext>
          </a:extLst>
        </xdr:cNvPr>
        <xdr:cNvSpPr/>
      </xdr:nvSpPr>
      <xdr:spPr>
        <a:xfrm>
          <a:off x="15053310" y="9342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138992</xdr:rowOff>
    </xdr:from>
    <xdr:ext cx="762000" cy="259045"/>
    <xdr:sp macro="" textlink="">
      <xdr:nvSpPr>
        <xdr:cNvPr id="271" name="その他該当値テキスト">
          <a:extLst>
            <a:ext uri="{FF2B5EF4-FFF2-40B4-BE49-F238E27FC236}">
              <a16:creationId xmlns:a16="http://schemas.microsoft.com/office/drawing/2014/main" id="{CF202F9A-0006-4436-829B-F75B7723311D}"/>
            </a:ext>
          </a:extLst>
        </xdr:cNvPr>
        <xdr:cNvSpPr txBox="1"/>
      </xdr:nvSpPr>
      <xdr:spPr>
        <a:xfrm>
          <a:off x="15177770" y="919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155122</xdr:rowOff>
    </xdr:from>
    <xdr:to>
      <xdr:col>78</xdr:col>
      <xdr:colOff>120650</xdr:colOff>
      <xdr:row>56</xdr:row>
      <xdr:rowOff>85272</xdr:rowOff>
    </xdr:to>
    <xdr:sp macro="" textlink="">
      <xdr:nvSpPr>
        <xdr:cNvPr id="272" name="楕円 271">
          <a:extLst>
            <a:ext uri="{FF2B5EF4-FFF2-40B4-BE49-F238E27FC236}">
              <a16:creationId xmlns:a16="http://schemas.microsoft.com/office/drawing/2014/main" id="{7B4A296F-E66B-40FB-905A-1B0DB057EE3F}"/>
            </a:ext>
          </a:extLst>
        </xdr:cNvPr>
        <xdr:cNvSpPr/>
      </xdr:nvSpPr>
      <xdr:spPr>
        <a:xfrm>
          <a:off x="14283690" y="9375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95449</xdr:rowOff>
    </xdr:from>
    <xdr:ext cx="736600" cy="259045"/>
    <xdr:sp macro="" textlink="">
      <xdr:nvSpPr>
        <xdr:cNvPr id="273" name="テキスト ボックス 272">
          <a:extLst>
            <a:ext uri="{FF2B5EF4-FFF2-40B4-BE49-F238E27FC236}">
              <a16:creationId xmlns:a16="http://schemas.microsoft.com/office/drawing/2014/main" id="{06B7887A-4E1D-4340-8081-7BB4459E57F8}"/>
            </a:ext>
          </a:extLst>
        </xdr:cNvPr>
        <xdr:cNvSpPr txBox="1"/>
      </xdr:nvSpPr>
      <xdr:spPr>
        <a:xfrm>
          <a:off x="13987780" y="914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89807</xdr:rowOff>
    </xdr:from>
    <xdr:to>
      <xdr:col>74</xdr:col>
      <xdr:colOff>31750</xdr:colOff>
      <xdr:row>56</xdr:row>
      <xdr:rowOff>19957</xdr:rowOff>
    </xdr:to>
    <xdr:sp macro="" textlink="">
      <xdr:nvSpPr>
        <xdr:cNvPr id="274" name="楕円 273">
          <a:extLst>
            <a:ext uri="{FF2B5EF4-FFF2-40B4-BE49-F238E27FC236}">
              <a16:creationId xmlns:a16="http://schemas.microsoft.com/office/drawing/2014/main" id="{F2924918-9F68-48E5-976D-FA2AAFA7945B}"/>
            </a:ext>
          </a:extLst>
        </xdr:cNvPr>
        <xdr:cNvSpPr/>
      </xdr:nvSpPr>
      <xdr:spPr>
        <a:xfrm>
          <a:off x="13480415" y="9310007"/>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30134</xdr:rowOff>
    </xdr:from>
    <xdr:ext cx="762000" cy="259045"/>
    <xdr:sp macro="" textlink="">
      <xdr:nvSpPr>
        <xdr:cNvPr id="275" name="テキスト ボックス 274">
          <a:extLst>
            <a:ext uri="{FF2B5EF4-FFF2-40B4-BE49-F238E27FC236}">
              <a16:creationId xmlns:a16="http://schemas.microsoft.com/office/drawing/2014/main" id="{F86D11E4-FDD5-4941-A974-01A902DBE710}"/>
            </a:ext>
          </a:extLst>
        </xdr:cNvPr>
        <xdr:cNvSpPr txBox="1"/>
      </xdr:nvSpPr>
      <xdr:spPr>
        <a:xfrm>
          <a:off x="13167360" y="9082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155122</xdr:rowOff>
    </xdr:from>
    <xdr:to>
      <xdr:col>69</xdr:col>
      <xdr:colOff>142875</xdr:colOff>
      <xdr:row>56</xdr:row>
      <xdr:rowOff>85272</xdr:rowOff>
    </xdr:to>
    <xdr:sp macro="" textlink="">
      <xdr:nvSpPr>
        <xdr:cNvPr id="276" name="楕円 275">
          <a:extLst>
            <a:ext uri="{FF2B5EF4-FFF2-40B4-BE49-F238E27FC236}">
              <a16:creationId xmlns:a16="http://schemas.microsoft.com/office/drawing/2014/main" id="{D05F3D25-4012-4D20-9CDB-F964C245D7AB}"/>
            </a:ext>
          </a:extLst>
        </xdr:cNvPr>
        <xdr:cNvSpPr/>
      </xdr:nvSpPr>
      <xdr:spPr>
        <a:xfrm>
          <a:off x="12659995" y="9375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95449</xdr:rowOff>
    </xdr:from>
    <xdr:ext cx="762000" cy="259045"/>
    <xdr:sp macro="" textlink="">
      <xdr:nvSpPr>
        <xdr:cNvPr id="277" name="テキスト ボックス 276">
          <a:extLst>
            <a:ext uri="{FF2B5EF4-FFF2-40B4-BE49-F238E27FC236}">
              <a16:creationId xmlns:a16="http://schemas.microsoft.com/office/drawing/2014/main" id="{2DD1563D-E7B2-4C36-878F-22B2E8EABAA0}"/>
            </a:ext>
          </a:extLst>
        </xdr:cNvPr>
        <xdr:cNvSpPr txBox="1"/>
      </xdr:nvSpPr>
      <xdr:spPr>
        <a:xfrm>
          <a:off x="12364085" y="91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78922</xdr:rowOff>
    </xdr:from>
    <xdr:to>
      <xdr:col>65</xdr:col>
      <xdr:colOff>53975</xdr:colOff>
      <xdr:row>60</xdr:row>
      <xdr:rowOff>9072</xdr:rowOff>
    </xdr:to>
    <xdr:sp macro="" textlink="">
      <xdr:nvSpPr>
        <xdr:cNvPr id="278" name="楕円 277">
          <a:extLst>
            <a:ext uri="{FF2B5EF4-FFF2-40B4-BE49-F238E27FC236}">
              <a16:creationId xmlns:a16="http://schemas.microsoft.com/office/drawing/2014/main" id="{8A13F220-47DC-42EB-8F54-048DF7629188}"/>
            </a:ext>
          </a:extLst>
        </xdr:cNvPr>
        <xdr:cNvSpPr/>
      </xdr:nvSpPr>
      <xdr:spPr>
        <a:xfrm>
          <a:off x="11856720" y="996968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165299</xdr:rowOff>
    </xdr:from>
    <xdr:ext cx="762000" cy="259045"/>
    <xdr:sp macro="" textlink="">
      <xdr:nvSpPr>
        <xdr:cNvPr id="279" name="テキスト ボックス 278">
          <a:extLst>
            <a:ext uri="{FF2B5EF4-FFF2-40B4-BE49-F238E27FC236}">
              <a16:creationId xmlns:a16="http://schemas.microsoft.com/office/drawing/2014/main" id="{80B52992-F14C-4596-90F2-2D34A9FA4846}"/>
            </a:ext>
          </a:extLst>
        </xdr:cNvPr>
        <xdr:cNvSpPr txBox="1"/>
      </xdr:nvSpPr>
      <xdr:spPr>
        <a:xfrm>
          <a:off x="11543665" y="1005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BFB6F395-734F-4BCF-B644-742068FC83A3}"/>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A565B924-5DE2-41BE-B594-D467692958FB}"/>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B543F342-3416-4A19-BD78-8CF6F1A16193}"/>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92BAF1DC-C644-4907-A8CF-38430F1AC90C}"/>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F70DD25-750F-4C10-BF19-905E17546E5E}"/>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74D3A4E3-D874-4E1D-8C0C-C70D8F29F74E}"/>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261E5D38-3AE9-4394-BD12-AF35AD2415AA}"/>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8CA7233F-105F-4EF4-A39E-4413FD85855E}"/>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F4929E7-A1B5-4428-848D-DFFA9B03B77F}"/>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F53116CE-B8DD-4BCA-BAB9-A4BA24500EC7}"/>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88C90040-0EC0-45F0-984D-FA9BA8C95121}"/>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補助費は一部事務組合に対する負担金に大きく左右されるため、関係一部事務組合における財政運営の健全化に引き続き努める。</a:t>
          </a:r>
        </a:p>
        <a:p>
          <a:r>
            <a:rPr kumimoji="1" lang="ja-JP" altLang="en-US" sz="1300">
              <a:latin typeface="ＭＳ Ｐゴシック" panose="020B0600070205080204" pitchFamily="50" charset="-128"/>
              <a:ea typeface="ＭＳ Ｐゴシック" panose="020B0600070205080204" pitchFamily="50" charset="-128"/>
            </a:rPr>
            <a:t>なお、令和２年度から、下水道事業会計の企業会計移行に伴う繰出金の性質変更により増加している。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EA16089C-3AE1-4ECE-B5DC-68AA2C01C702}"/>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5988979D-BFD9-437F-95F3-0278102C6A1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D5A2079-28CD-4E44-80FB-915E4EDC5E19}"/>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E53DCAB4-6E42-497C-9B19-F0FF6BA824D2}"/>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7ED74F6B-8A53-4337-96FD-FF2BEA6790AE}"/>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C6361F8E-2186-4F8D-8354-30ECD1F1B93B}"/>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AAC17ED8-5502-4EA3-BE54-97F894F75BEE}"/>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B06DD9F0-02C8-4EA2-A578-A26CDAF43966}"/>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A36E17CE-48A7-4112-9BBF-52AA4D2AAB60}"/>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C5A49190-03E8-469A-AA7E-3C55CE928618}"/>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5DFDB43E-C16B-4302-9176-B27175655D57}"/>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52E7AB96-853D-4B56-8651-016D3982C323}"/>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18CB07FC-DFB2-4946-81BE-33710BD935A2}"/>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3703141-EA4A-45D5-A3EA-09E748374161}"/>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7BC46700-999A-4632-93E7-FF27C314A8C1}"/>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35560</xdr:rowOff>
    </xdr:to>
    <xdr:cxnSp macro="">
      <xdr:nvCxnSpPr>
        <xdr:cNvPr id="306" name="直線コネクタ 305">
          <a:extLst>
            <a:ext uri="{FF2B5EF4-FFF2-40B4-BE49-F238E27FC236}">
              <a16:creationId xmlns:a16="http://schemas.microsoft.com/office/drawing/2014/main" id="{E85CB320-058D-4C1A-9E6A-9FA3691582DB}"/>
            </a:ext>
          </a:extLst>
        </xdr:cNvPr>
        <xdr:cNvCxnSpPr/>
      </xdr:nvCxnSpPr>
      <xdr:spPr>
        <a:xfrm flipV="1">
          <a:off x="15104110" y="57658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7" name="補助費等最小値テキスト">
          <a:extLst>
            <a:ext uri="{FF2B5EF4-FFF2-40B4-BE49-F238E27FC236}">
              <a16:creationId xmlns:a16="http://schemas.microsoft.com/office/drawing/2014/main" id="{E3537814-5D87-43FE-A9D1-F569C76AE0E7}"/>
            </a:ext>
          </a:extLst>
        </xdr:cNvPr>
        <xdr:cNvSpPr txBox="1"/>
      </xdr:nvSpPr>
      <xdr:spPr>
        <a:xfrm>
          <a:off x="1517777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08" name="直線コネクタ 307">
          <a:extLst>
            <a:ext uri="{FF2B5EF4-FFF2-40B4-BE49-F238E27FC236}">
              <a16:creationId xmlns:a16="http://schemas.microsoft.com/office/drawing/2014/main" id="{F3C07EFE-41DD-40E7-9015-4A3DCB16AD76}"/>
            </a:ext>
          </a:extLst>
        </xdr:cNvPr>
        <xdr:cNvCxnSpPr/>
      </xdr:nvCxnSpPr>
      <xdr:spPr>
        <a:xfrm>
          <a:off x="15015210" y="70764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09" name="補助費等最大値テキスト">
          <a:extLst>
            <a:ext uri="{FF2B5EF4-FFF2-40B4-BE49-F238E27FC236}">
              <a16:creationId xmlns:a16="http://schemas.microsoft.com/office/drawing/2014/main" id="{61FC1092-6E16-4C3C-8C79-39A2984A992E}"/>
            </a:ext>
          </a:extLst>
        </xdr:cNvPr>
        <xdr:cNvSpPr txBox="1"/>
      </xdr:nvSpPr>
      <xdr:spPr>
        <a:xfrm>
          <a:off x="1517777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0" name="直線コネクタ 309">
          <a:extLst>
            <a:ext uri="{FF2B5EF4-FFF2-40B4-BE49-F238E27FC236}">
              <a16:creationId xmlns:a16="http://schemas.microsoft.com/office/drawing/2014/main" id="{1084D36E-A3FB-4914-A3B5-2BB403AFFD74}"/>
            </a:ext>
          </a:extLst>
        </xdr:cNvPr>
        <xdr:cNvCxnSpPr/>
      </xdr:nvCxnSpPr>
      <xdr:spPr>
        <a:xfrm>
          <a:off x="15015210" y="57658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12700</xdr:rowOff>
    </xdr:from>
    <xdr:to>
      <xdr:col>82</xdr:col>
      <xdr:colOff>107950</xdr:colOff>
      <xdr:row>40</xdr:row>
      <xdr:rowOff>35560</xdr:rowOff>
    </xdr:to>
    <xdr:cxnSp macro="">
      <xdr:nvCxnSpPr>
        <xdr:cNvPr id="311" name="直線コネクタ 310">
          <a:extLst>
            <a:ext uri="{FF2B5EF4-FFF2-40B4-BE49-F238E27FC236}">
              <a16:creationId xmlns:a16="http://schemas.microsoft.com/office/drawing/2014/main" id="{11F07AAA-A075-4259-A08D-22D741CA3D19}"/>
            </a:ext>
          </a:extLst>
        </xdr:cNvPr>
        <xdr:cNvCxnSpPr/>
      </xdr:nvCxnSpPr>
      <xdr:spPr>
        <a:xfrm>
          <a:off x="14334490" y="6718300"/>
          <a:ext cx="7696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47007</xdr:rowOff>
    </xdr:from>
    <xdr:ext cx="762000" cy="259045"/>
    <xdr:sp macro="" textlink="">
      <xdr:nvSpPr>
        <xdr:cNvPr id="312" name="補助費等平均値テキスト">
          <a:extLst>
            <a:ext uri="{FF2B5EF4-FFF2-40B4-BE49-F238E27FC236}">
              <a16:creationId xmlns:a16="http://schemas.microsoft.com/office/drawing/2014/main" id="{CB2E5156-6569-4D83-82A3-2DEAC432CA73}"/>
            </a:ext>
          </a:extLst>
        </xdr:cNvPr>
        <xdr:cNvSpPr txBox="1"/>
      </xdr:nvSpPr>
      <xdr:spPr>
        <a:xfrm>
          <a:off x="15177770" y="6249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13" name="フローチャート: 判断 312">
          <a:extLst>
            <a:ext uri="{FF2B5EF4-FFF2-40B4-BE49-F238E27FC236}">
              <a16:creationId xmlns:a16="http://schemas.microsoft.com/office/drawing/2014/main" id="{519B2412-912D-41AB-AAC6-E6E838BCA841}"/>
            </a:ext>
          </a:extLst>
        </xdr:cNvPr>
        <xdr:cNvSpPr/>
      </xdr:nvSpPr>
      <xdr:spPr>
        <a:xfrm>
          <a:off x="1505331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12700</xdr:rowOff>
    </xdr:from>
    <xdr:to>
      <xdr:col>78</xdr:col>
      <xdr:colOff>69850</xdr:colOff>
      <xdr:row>40</xdr:row>
      <xdr:rowOff>27940</xdr:rowOff>
    </xdr:to>
    <xdr:cxnSp macro="">
      <xdr:nvCxnSpPr>
        <xdr:cNvPr id="314" name="直線コネクタ 313">
          <a:extLst>
            <a:ext uri="{FF2B5EF4-FFF2-40B4-BE49-F238E27FC236}">
              <a16:creationId xmlns:a16="http://schemas.microsoft.com/office/drawing/2014/main" id="{41F99BDD-AA54-42E2-9309-61F78A2E4733}"/>
            </a:ext>
          </a:extLst>
        </xdr:cNvPr>
        <xdr:cNvCxnSpPr/>
      </xdr:nvCxnSpPr>
      <xdr:spPr>
        <a:xfrm flipV="1">
          <a:off x="13531215" y="6718300"/>
          <a:ext cx="8032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22860</xdr:rowOff>
    </xdr:from>
    <xdr:to>
      <xdr:col>78</xdr:col>
      <xdr:colOff>120650</xdr:colOff>
      <xdr:row>38</xdr:row>
      <xdr:rowOff>124460</xdr:rowOff>
    </xdr:to>
    <xdr:sp macro="" textlink="">
      <xdr:nvSpPr>
        <xdr:cNvPr id="315" name="フローチャート: 判断 314">
          <a:extLst>
            <a:ext uri="{FF2B5EF4-FFF2-40B4-BE49-F238E27FC236}">
              <a16:creationId xmlns:a16="http://schemas.microsoft.com/office/drawing/2014/main" id="{8BC66862-4EF6-475A-8078-DA4FC704E56C}"/>
            </a:ext>
          </a:extLst>
        </xdr:cNvPr>
        <xdr:cNvSpPr/>
      </xdr:nvSpPr>
      <xdr:spPr>
        <a:xfrm>
          <a:off x="1428369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134637</xdr:rowOff>
    </xdr:from>
    <xdr:ext cx="736600" cy="259045"/>
    <xdr:sp macro="" textlink="">
      <xdr:nvSpPr>
        <xdr:cNvPr id="316" name="テキスト ボックス 315">
          <a:extLst>
            <a:ext uri="{FF2B5EF4-FFF2-40B4-BE49-F238E27FC236}">
              <a16:creationId xmlns:a16="http://schemas.microsoft.com/office/drawing/2014/main" id="{85BE1927-5CA0-41B5-B1FD-8CAFA4F5B5B7}"/>
            </a:ext>
          </a:extLst>
        </xdr:cNvPr>
        <xdr:cNvSpPr txBox="1"/>
      </xdr:nvSpPr>
      <xdr:spPr>
        <a:xfrm>
          <a:off x="13987780" y="616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27940</xdr:rowOff>
    </xdr:from>
    <xdr:to>
      <xdr:col>73</xdr:col>
      <xdr:colOff>180975</xdr:colOff>
      <xdr:row>40</xdr:row>
      <xdr:rowOff>35560</xdr:rowOff>
    </xdr:to>
    <xdr:cxnSp macro="">
      <xdr:nvCxnSpPr>
        <xdr:cNvPr id="317" name="直線コネクタ 316">
          <a:extLst>
            <a:ext uri="{FF2B5EF4-FFF2-40B4-BE49-F238E27FC236}">
              <a16:creationId xmlns:a16="http://schemas.microsoft.com/office/drawing/2014/main" id="{5914A734-E656-4FEE-8378-01251A669087}"/>
            </a:ext>
          </a:extLst>
        </xdr:cNvPr>
        <xdr:cNvCxnSpPr/>
      </xdr:nvCxnSpPr>
      <xdr:spPr>
        <a:xfrm flipV="1">
          <a:off x="12710795" y="6733540"/>
          <a:ext cx="8204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7620</xdr:rowOff>
    </xdr:from>
    <xdr:to>
      <xdr:col>74</xdr:col>
      <xdr:colOff>31750</xdr:colOff>
      <xdr:row>38</xdr:row>
      <xdr:rowOff>109220</xdr:rowOff>
    </xdr:to>
    <xdr:sp macro="" textlink="">
      <xdr:nvSpPr>
        <xdr:cNvPr id="318" name="フローチャート: 判断 317">
          <a:extLst>
            <a:ext uri="{FF2B5EF4-FFF2-40B4-BE49-F238E27FC236}">
              <a16:creationId xmlns:a16="http://schemas.microsoft.com/office/drawing/2014/main" id="{C11B0B28-DDA8-4BD0-BCF2-27C82CA69BE2}"/>
            </a:ext>
          </a:extLst>
        </xdr:cNvPr>
        <xdr:cNvSpPr/>
      </xdr:nvSpPr>
      <xdr:spPr>
        <a:xfrm>
          <a:off x="13480415" y="63779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119397</xdr:rowOff>
    </xdr:from>
    <xdr:ext cx="762000" cy="259045"/>
    <xdr:sp macro="" textlink="">
      <xdr:nvSpPr>
        <xdr:cNvPr id="319" name="テキスト ボックス 318">
          <a:extLst>
            <a:ext uri="{FF2B5EF4-FFF2-40B4-BE49-F238E27FC236}">
              <a16:creationId xmlns:a16="http://schemas.microsoft.com/office/drawing/2014/main" id="{804A78B4-F338-4FA0-BC09-9E2D5CB1F8CD}"/>
            </a:ext>
          </a:extLst>
        </xdr:cNvPr>
        <xdr:cNvSpPr txBox="1"/>
      </xdr:nvSpPr>
      <xdr:spPr>
        <a:xfrm>
          <a:off x="1316736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66040</xdr:rowOff>
    </xdr:from>
    <xdr:to>
      <xdr:col>69</xdr:col>
      <xdr:colOff>92075</xdr:colOff>
      <xdr:row>40</xdr:row>
      <xdr:rowOff>35560</xdr:rowOff>
    </xdr:to>
    <xdr:cxnSp macro="">
      <xdr:nvCxnSpPr>
        <xdr:cNvPr id="320" name="直線コネクタ 319">
          <a:extLst>
            <a:ext uri="{FF2B5EF4-FFF2-40B4-BE49-F238E27FC236}">
              <a16:creationId xmlns:a16="http://schemas.microsoft.com/office/drawing/2014/main" id="{8E71F52D-9115-40F1-A19F-B82143D22607}"/>
            </a:ext>
          </a:extLst>
        </xdr:cNvPr>
        <xdr:cNvCxnSpPr/>
      </xdr:nvCxnSpPr>
      <xdr:spPr>
        <a:xfrm>
          <a:off x="11890375" y="6436360"/>
          <a:ext cx="82042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83820</xdr:rowOff>
    </xdr:from>
    <xdr:to>
      <xdr:col>69</xdr:col>
      <xdr:colOff>142875</xdr:colOff>
      <xdr:row>39</xdr:row>
      <xdr:rowOff>13970</xdr:rowOff>
    </xdr:to>
    <xdr:sp macro="" textlink="">
      <xdr:nvSpPr>
        <xdr:cNvPr id="321" name="フローチャート: 判断 320">
          <a:extLst>
            <a:ext uri="{FF2B5EF4-FFF2-40B4-BE49-F238E27FC236}">
              <a16:creationId xmlns:a16="http://schemas.microsoft.com/office/drawing/2014/main" id="{D460C035-F0A1-4F03-A82E-632955A02542}"/>
            </a:ext>
          </a:extLst>
        </xdr:cNvPr>
        <xdr:cNvSpPr/>
      </xdr:nvSpPr>
      <xdr:spPr>
        <a:xfrm>
          <a:off x="12659995" y="6454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24147</xdr:rowOff>
    </xdr:from>
    <xdr:ext cx="762000" cy="259045"/>
    <xdr:sp macro="" textlink="">
      <xdr:nvSpPr>
        <xdr:cNvPr id="322" name="テキスト ボックス 321">
          <a:extLst>
            <a:ext uri="{FF2B5EF4-FFF2-40B4-BE49-F238E27FC236}">
              <a16:creationId xmlns:a16="http://schemas.microsoft.com/office/drawing/2014/main" id="{0AAD0FC4-0662-470D-977C-970E3A298234}"/>
            </a:ext>
          </a:extLst>
        </xdr:cNvPr>
        <xdr:cNvSpPr txBox="1"/>
      </xdr:nvSpPr>
      <xdr:spPr>
        <a:xfrm>
          <a:off x="12364085" y="622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60960</xdr:rowOff>
    </xdr:from>
    <xdr:to>
      <xdr:col>65</xdr:col>
      <xdr:colOff>53975</xdr:colOff>
      <xdr:row>38</xdr:row>
      <xdr:rowOff>162560</xdr:rowOff>
    </xdr:to>
    <xdr:sp macro="" textlink="">
      <xdr:nvSpPr>
        <xdr:cNvPr id="323" name="フローチャート: 判断 322">
          <a:extLst>
            <a:ext uri="{FF2B5EF4-FFF2-40B4-BE49-F238E27FC236}">
              <a16:creationId xmlns:a16="http://schemas.microsoft.com/office/drawing/2014/main" id="{B4D0991C-0292-40AF-A313-D8147037F955}"/>
            </a:ext>
          </a:extLst>
        </xdr:cNvPr>
        <xdr:cNvSpPr/>
      </xdr:nvSpPr>
      <xdr:spPr>
        <a:xfrm>
          <a:off x="11856720" y="64312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147337</xdr:rowOff>
    </xdr:from>
    <xdr:ext cx="762000" cy="259045"/>
    <xdr:sp macro="" textlink="">
      <xdr:nvSpPr>
        <xdr:cNvPr id="324" name="テキスト ボックス 323">
          <a:extLst>
            <a:ext uri="{FF2B5EF4-FFF2-40B4-BE49-F238E27FC236}">
              <a16:creationId xmlns:a16="http://schemas.microsoft.com/office/drawing/2014/main" id="{10312F04-0303-44C6-B8C6-FC95A70D5978}"/>
            </a:ext>
          </a:extLst>
        </xdr:cNvPr>
        <xdr:cNvSpPr txBox="1"/>
      </xdr:nvSpPr>
      <xdr:spPr>
        <a:xfrm>
          <a:off x="11543665"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9E6B970-2953-471B-A0CF-822CDCAB9342}"/>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AF245CD-9060-4D11-8556-EE1796121E0C}"/>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218EAD46-F00F-4706-BF8E-FEA1A49DAFA6}"/>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9106B59-209B-42E1-8D3B-6A8812BCA2E2}"/>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D41EA8C8-398A-48F6-8FD6-570EFC930D8A}"/>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156210</xdr:rowOff>
    </xdr:from>
    <xdr:to>
      <xdr:col>82</xdr:col>
      <xdr:colOff>158750</xdr:colOff>
      <xdr:row>40</xdr:row>
      <xdr:rowOff>86360</xdr:rowOff>
    </xdr:to>
    <xdr:sp macro="" textlink="">
      <xdr:nvSpPr>
        <xdr:cNvPr id="330" name="楕円 329">
          <a:extLst>
            <a:ext uri="{FF2B5EF4-FFF2-40B4-BE49-F238E27FC236}">
              <a16:creationId xmlns:a16="http://schemas.microsoft.com/office/drawing/2014/main" id="{103E9ACD-5E80-492D-9423-FA91E1D2AD2F}"/>
            </a:ext>
          </a:extLst>
        </xdr:cNvPr>
        <xdr:cNvSpPr/>
      </xdr:nvSpPr>
      <xdr:spPr>
        <a:xfrm>
          <a:off x="15053310" y="6694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128287</xdr:rowOff>
    </xdr:from>
    <xdr:ext cx="762000" cy="259045"/>
    <xdr:sp macro="" textlink="">
      <xdr:nvSpPr>
        <xdr:cNvPr id="331" name="補助費等該当値テキスト">
          <a:extLst>
            <a:ext uri="{FF2B5EF4-FFF2-40B4-BE49-F238E27FC236}">
              <a16:creationId xmlns:a16="http://schemas.microsoft.com/office/drawing/2014/main" id="{44321790-8FF4-48E3-A7BC-0DC42CE53BC9}"/>
            </a:ext>
          </a:extLst>
        </xdr:cNvPr>
        <xdr:cNvSpPr txBox="1"/>
      </xdr:nvSpPr>
      <xdr:spPr>
        <a:xfrm>
          <a:off x="15177770" y="666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133350</xdr:rowOff>
    </xdr:from>
    <xdr:to>
      <xdr:col>78</xdr:col>
      <xdr:colOff>120650</xdr:colOff>
      <xdr:row>40</xdr:row>
      <xdr:rowOff>63500</xdr:rowOff>
    </xdr:to>
    <xdr:sp macro="" textlink="">
      <xdr:nvSpPr>
        <xdr:cNvPr id="332" name="楕円 331">
          <a:extLst>
            <a:ext uri="{FF2B5EF4-FFF2-40B4-BE49-F238E27FC236}">
              <a16:creationId xmlns:a16="http://schemas.microsoft.com/office/drawing/2014/main" id="{AC68EEAA-BC57-48C5-AF21-5CEB5D6A1568}"/>
            </a:ext>
          </a:extLst>
        </xdr:cNvPr>
        <xdr:cNvSpPr/>
      </xdr:nvSpPr>
      <xdr:spPr>
        <a:xfrm>
          <a:off x="14283690" y="667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48277</xdr:rowOff>
    </xdr:from>
    <xdr:ext cx="736600" cy="259045"/>
    <xdr:sp macro="" textlink="">
      <xdr:nvSpPr>
        <xdr:cNvPr id="333" name="テキスト ボックス 332">
          <a:extLst>
            <a:ext uri="{FF2B5EF4-FFF2-40B4-BE49-F238E27FC236}">
              <a16:creationId xmlns:a16="http://schemas.microsoft.com/office/drawing/2014/main" id="{11CE6B4C-1291-474D-BDF5-2A23D1F0EA5B}"/>
            </a:ext>
          </a:extLst>
        </xdr:cNvPr>
        <xdr:cNvSpPr txBox="1"/>
      </xdr:nvSpPr>
      <xdr:spPr>
        <a:xfrm>
          <a:off x="1398778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148590</xdr:rowOff>
    </xdr:from>
    <xdr:to>
      <xdr:col>74</xdr:col>
      <xdr:colOff>31750</xdr:colOff>
      <xdr:row>40</xdr:row>
      <xdr:rowOff>78740</xdr:rowOff>
    </xdr:to>
    <xdr:sp macro="" textlink="">
      <xdr:nvSpPr>
        <xdr:cNvPr id="334" name="楕円 333">
          <a:extLst>
            <a:ext uri="{FF2B5EF4-FFF2-40B4-BE49-F238E27FC236}">
              <a16:creationId xmlns:a16="http://schemas.microsoft.com/office/drawing/2014/main" id="{475D2413-B084-49DC-BCE3-FFED7C76CDA6}"/>
            </a:ext>
          </a:extLst>
        </xdr:cNvPr>
        <xdr:cNvSpPr/>
      </xdr:nvSpPr>
      <xdr:spPr>
        <a:xfrm>
          <a:off x="13480415" y="66865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63517</xdr:rowOff>
    </xdr:from>
    <xdr:ext cx="762000" cy="259045"/>
    <xdr:sp macro="" textlink="">
      <xdr:nvSpPr>
        <xdr:cNvPr id="335" name="テキスト ボックス 334">
          <a:extLst>
            <a:ext uri="{FF2B5EF4-FFF2-40B4-BE49-F238E27FC236}">
              <a16:creationId xmlns:a16="http://schemas.microsoft.com/office/drawing/2014/main" id="{11F2C71C-48D9-461B-9AB7-87857FD85605}"/>
            </a:ext>
          </a:extLst>
        </xdr:cNvPr>
        <xdr:cNvSpPr txBox="1"/>
      </xdr:nvSpPr>
      <xdr:spPr>
        <a:xfrm>
          <a:off x="1316736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156210</xdr:rowOff>
    </xdr:from>
    <xdr:to>
      <xdr:col>69</xdr:col>
      <xdr:colOff>142875</xdr:colOff>
      <xdr:row>40</xdr:row>
      <xdr:rowOff>86360</xdr:rowOff>
    </xdr:to>
    <xdr:sp macro="" textlink="">
      <xdr:nvSpPr>
        <xdr:cNvPr id="336" name="楕円 335">
          <a:extLst>
            <a:ext uri="{FF2B5EF4-FFF2-40B4-BE49-F238E27FC236}">
              <a16:creationId xmlns:a16="http://schemas.microsoft.com/office/drawing/2014/main" id="{89311C35-394B-4491-9376-434E28087FE5}"/>
            </a:ext>
          </a:extLst>
        </xdr:cNvPr>
        <xdr:cNvSpPr/>
      </xdr:nvSpPr>
      <xdr:spPr>
        <a:xfrm>
          <a:off x="12659995" y="6694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71137</xdr:rowOff>
    </xdr:from>
    <xdr:ext cx="762000" cy="259045"/>
    <xdr:sp macro="" textlink="">
      <xdr:nvSpPr>
        <xdr:cNvPr id="337" name="テキスト ボックス 336">
          <a:extLst>
            <a:ext uri="{FF2B5EF4-FFF2-40B4-BE49-F238E27FC236}">
              <a16:creationId xmlns:a16="http://schemas.microsoft.com/office/drawing/2014/main" id="{2C59BCCE-8061-473F-B244-11D6D2A966B3}"/>
            </a:ext>
          </a:extLst>
        </xdr:cNvPr>
        <xdr:cNvSpPr txBox="1"/>
      </xdr:nvSpPr>
      <xdr:spPr>
        <a:xfrm>
          <a:off x="12364085"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xdr:rowOff>
    </xdr:from>
    <xdr:to>
      <xdr:col>65</xdr:col>
      <xdr:colOff>53975</xdr:colOff>
      <xdr:row>38</xdr:row>
      <xdr:rowOff>116840</xdr:rowOff>
    </xdr:to>
    <xdr:sp macro="" textlink="">
      <xdr:nvSpPr>
        <xdr:cNvPr id="338" name="楕円 337">
          <a:extLst>
            <a:ext uri="{FF2B5EF4-FFF2-40B4-BE49-F238E27FC236}">
              <a16:creationId xmlns:a16="http://schemas.microsoft.com/office/drawing/2014/main" id="{66B12F91-70C4-46ED-AB98-4C4CFFE547C1}"/>
            </a:ext>
          </a:extLst>
        </xdr:cNvPr>
        <xdr:cNvSpPr/>
      </xdr:nvSpPr>
      <xdr:spPr>
        <a:xfrm>
          <a:off x="11856720" y="63855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127017</xdr:rowOff>
    </xdr:from>
    <xdr:ext cx="762000" cy="259045"/>
    <xdr:sp macro="" textlink="">
      <xdr:nvSpPr>
        <xdr:cNvPr id="339" name="テキスト ボックス 338">
          <a:extLst>
            <a:ext uri="{FF2B5EF4-FFF2-40B4-BE49-F238E27FC236}">
              <a16:creationId xmlns:a16="http://schemas.microsoft.com/office/drawing/2014/main" id="{18F87C2D-C3C8-4734-9B6C-2A2471855E77}"/>
            </a:ext>
          </a:extLst>
        </xdr:cNvPr>
        <xdr:cNvSpPr txBox="1"/>
      </xdr:nvSpPr>
      <xdr:spPr>
        <a:xfrm>
          <a:off x="11543665"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E506182-FAD9-45D4-8410-0ADE4A1E65CA}"/>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801CC0EF-B954-4A50-B8D8-1136B593DD13}"/>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B0E78E7D-2257-4A0F-B61C-61F6A7FEA2F9}"/>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1B1169CC-132C-46E6-A940-4F3AAC0689A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12A3F1B-C51C-4053-A3E5-B406A656D3E5}"/>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F458ACE5-6F9E-42B4-A610-21CC63CC5B7F}"/>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7FA74753-07E8-4B40-9509-CEC27D92AC9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C4499B73-CBBC-4EF4-8AB2-DE900B9D6F42}"/>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510152F9-10CD-4E9C-90A6-FD5D07CF261B}"/>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28C0812-959B-4E9F-9332-3F66EDEA812D}"/>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161534FB-FCFC-4889-A088-F936BBE72885}"/>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公債費負担軽減のため、交付税措置のない地方債の発行を抑制し、財源の許す範囲で銀行等引受債の繰上償還を実施していることから、全国平均及び類似団体内平均を下回っている。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2C6DAF5C-E9C5-48E6-B60E-D3AE2A05AA1B}"/>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2D14F2E8-AA8C-4C18-81DE-7D2244DBEF39}"/>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CB29C09-5F8B-4223-B0A0-B7005D5E4BAB}"/>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61FEFA15-E8B5-4507-97EE-BFC2ECAE9FF6}"/>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AB4D0671-39D4-4CBC-AFCA-0EB771401BEB}"/>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D567132C-36F7-4B34-91CA-241FF993B783}"/>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A0FDFDEE-A92B-4599-9620-9D2EB3A6947B}"/>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45D1CF30-31C7-4CF4-8E96-7B30D9216BF3}"/>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56F96636-E414-4A1D-837E-092BBCF6D91E}"/>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70CE14CF-EE68-4C45-8A92-EA4D27731504}"/>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6247B4E1-8E1E-4346-8164-721D2C2E7E76}"/>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11F7E6DF-E8CC-4D54-A505-39908F9080AF}"/>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3DE6EBDC-A81F-401F-9E42-328118838AAD}"/>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6E153C8F-7D5A-4284-9620-B99E7D825596}"/>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FA3366FF-C09A-4A93-84BC-80E2CBC46293}"/>
            </a:ext>
          </a:extLst>
        </xdr:cNvPr>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782B14FA-9907-4CAE-92DB-4B50B63C2B62}"/>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7" name="直線コネクタ 366">
          <a:extLst>
            <a:ext uri="{FF2B5EF4-FFF2-40B4-BE49-F238E27FC236}">
              <a16:creationId xmlns:a16="http://schemas.microsoft.com/office/drawing/2014/main" id="{21C7D84A-B5E4-4590-8920-86D4957BE858}"/>
            </a:ext>
          </a:extLst>
        </xdr:cNvPr>
        <xdr:cNvCxnSpPr/>
      </xdr:nvCxnSpPr>
      <xdr:spPr>
        <a:xfrm flipV="1">
          <a:off x="4414520" y="1221232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8" name="公債費最小値テキスト">
          <a:extLst>
            <a:ext uri="{FF2B5EF4-FFF2-40B4-BE49-F238E27FC236}">
              <a16:creationId xmlns:a16="http://schemas.microsoft.com/office/drawing/2014/main" id="{7AE02D3E-FF6B-4527-9BFB-645EE9B353B3}"/>
            </a:ext>
          </a:extLst>
        </xdr:cNvPr>
        <xdr:cNvSpPr txBox="1"/>
      </xdr:nvSpPr>
      <xdr:spPr>
        <a:xfrm>
          <a:off x="4503420" y="1355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9" name="直線コネクタ 368">
          <a:extLst>
            <a:ext uri="{FF2B5EF4-FFF2-40B4-BE49-F238E27FC236}">
              <a16:creationId xmlns:a16="http://schemas.microsoft.com/office/drawing/2014/main" id="{1555ED41-13CB-46C3-BF4D-0F049BAE1D97}"/>
            </a:ext>
          </a:extLst>
        </xdr:cNvPr>
        <xdr:cNvCxnSpPr/>
      </xdr:nvCxnSpPr>
      <xdr:spPr>
        <a:xfrm>
          <a:off x="4342765" y="1358011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0" name="公債費最大値テキスト">
          <a:extLst>
            <a:ext uri="{FF2B5EF4-FFF2-40B4-BE49-F238E27FC236}">
              <a16:creationId xmlns:a16="http://schemas.microsoft.com/office/drawing/2014/main" id="{3B17186B-1BE5-44B8-ACD5-72C5FEF4DBBD}"/>
            </a:ext>
          </a:extLst>
        </xdr:cNvPr>
        <xdr:cNvSpPr txBox="1"/>
      </xdr:nvSpPr>
      <xdr:spPr>
        <a:xfrm>
          <a:off x="4503420" y="1195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1" name="直線コネクタ 370">
          <a:extLst>
            <a:ext uri="{FF2B5EF4-FFF2-40B4-BE49-F238E27FC236}">
              <a16:creationId xmlns:a16="http://schemas.microsoft.com/office/drawing/2014/main" id="{DDD341B0-1B5A-4E22-A566-A9C96E005356}"/>
            </a:ext>
          </a:extLst>
        </xdr:cNvPr>
        <xdr:cNvCxnSpPr/>
      </xdr:nvCxnSpPr>
      <xdr:spPr>
        <a:xfrm>
          <a:off x="4342765" y="122123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75</xdr:row>
      <xdr:rowOff>46990</xdr:rowOff>
    </xdr:to>
    <xdr:cxnSp macro="">
      <xdr:nvCxnSpPr>
        <xdr:cNvPr id="372" name="直線コネクタ 371">
          <a:extLst>
            <a:ext uri="{FF2B5EF4-FFF2-40B4-BE49-F238E27FC236}">
              <a16:creationId xmlns:a16="http://schemas.microsoft.com/office/drawing/2014/main" id="{64C3FA75-9AF8-41CC-A1CE-C4BA242E03EC}"/>
            </a:ext>
          </a:extLst>
        </xdr:cNvPr>
        <xdr:cNvCxnSpPr/>
      </xdr:nvCxnSpPr>
      <xdr:spPr>
        <a:xfrm flipV="1">
          <a:off x="3654425" y="12539980"/>
          <a:ext cx="760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3" name="公債費平均値テキスト">
          <a:extLst>
            <a:ext uri="{FF2B5EF4-FFF2-40B4-BE49-F238E27FC236}">
              <a16:creationId xmlns:a16="http://schemas.microsoft.com/office/drawing/2014/main" id="{C5286C44-2288-4B49-B717-63364F152098}"/>
            </a:ext>
          </a:extLst>
        </xdr:cNvPr>
        <xdr:cNvSpPr txBox="1"/>
      </xdr:nvSpPr>
      <xdr:spPr>
        <a:xfrm>
          <a:off x="4503420" y="12827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960DDAFE-97E5-4116-A636-F5F58DCAC6FA}"/>
            </a:ext>
          </a:extLst>
        </xdr:cNvPr>
        <xdr:cNvSpPr/>
      </xdr:nvSpPr>
      <xdr:spPr>
        <a:xfrm>
          <a:off x="4380865" y="128549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69850</xdr:rowOff>
    </xdr:to>
    <xdr:cxnSp macro="">
      <xdr:nvCxnSpPr>
        <xdr:cNvPr id="375" name="直線コネクタ 374">
          <a:extLst>
            <a:ext uri="{FF2B5EF4-FFF2-40B4-BE49-F238E27FC236}">
              <a16:creationId xmlns:a16="http://schemas.microsoft.com/office/drawing/2014/main" id="{A8F345E8-8C0A-4844-8D5C-6857A8421310}"/>
            </a:ext>
          </a:extLst>
        </xdr:cNvPr>
        <xdr:cNvCxnSpPr/>
      </xdr:nvCxnSpPr>
      <xdr:spPr>
        <a:xfrm flipV="1">
          <a:off x="2841625" y="12619990"/>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6" name="フローチャート: 判断 375">
          <a:extLst>
            <a:ext uri="{FF2B5EF4-FFF2-40B4-BE49-F238E27FC236}">
              <a16:creationId xmlns:a16="http://schemas.microsoft.com/office/drawing/2014/main" id="{567842DA-0879-4022-992B-4D8597D1B648}"/>
            </a:ext>
          </a:extLst>
        </xdr:cNvPr>
        <xdr:cNvSpPr/>
      </xdr:nvSpPr>
      <xdr:spPr>
        <a:xfrm>
          <a:off x="3611245" y="1287780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7" name="テキスト ボックス 376">
          <a:extLst>
            <a:ext uri="{FF2B5EF4-FFF2-40B4-BE49-F238E27FC236}">
              <a16:creationId xmlns:a16="http://schemas.microsoft.com/office/drawing/2014/main" id="{8E8F6112-113D-4B88-9BDE-E63210103C45}"/>
            </a:ext>
          </a:extLst>
        </xdr:cNvPr>
        <xdr:cNvSpPr txBox="1"/>
      </xdr:nvSpPr>
      <xdr:spPr>
        <a:xfrm>
          <a:off x="3298190" y="12960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100330</xdr:rowOff>
    </xdr:to>
    <xdr:cxnSp macro="">
      <xdr:nvCxnSpPr>
        <xdr:cNvPr id="378" name="直線コネクタ 377">
          <a:extLst>
            <a:ext uri="{FF2B5EF4-FFF2-40B4-BE49-F238E27FC236}">
              <a16:creationId xmlns:a16="http://schemas.microsoft.com/office/drawing/2014/main" id="{130D3763-0408-4A2B-A360-39B520786721}"/>
            </a:ext>
          </a:extLst>
        </xdr:cNvPr>
        <xdr:cNvCxnSpPr/>
      </xdr:nvCxnSpPr>
      <xdr:spPr>
        <a:xfrm flipV="1">
          <a:off x="2021205" y="12642850"/>
          <a:ext cx="8204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79" name="フローチャート: 判断 378">
          <a:extLst>
            <a:ext uri="{FF2B5EF4-FFF2-40B4-BE49-F238E27FC236}">
              <a16:creationId xmlns:a16="http://schemas.microsoft.com/office/drawing/2014/main" id="{70F16DA9-2506-4A9A-97FC-1453BCE57526}"/>
            </a:ext>
          </a:extLst>
        </xdr:cNvPr>
        <xdr:cNvSpPr/>
      </xdr:nvSpPr>
      <xdr:spPr>
        <a:xfrm>
          <a:off x="2790825" y="1284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0" name="テキスト ボックス 379">
          <a:extLst>
            <a:ext uri="{FF2B5EF4-FFF2-40B4-BE49-F238E27FC236}">
              <a16:creationId xmlns:a16="http://schemas.microsoft.com/office/drawing/2014/main" id="{44E7E4F8-BA70-4BC8-8560-B15454B8CBAE}"/>
            </a:ext>
          </a:extLst>
        </xdr:cNvPr>
        <xdr:cNvSpPr txBox="1"/>
      </xdr:nvSpPr>
      <xdr:spPr>
        <a:xfrm>
          <a:off x="2494915"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85090</xdr:rowOff>
    </xdr:from>
    <xdr:to>
      <xdr:col>11</xdr:col>
      <xdr:colOff>9525</xdr:colOff>
      <xdr:row>75</xdr:row>
      <xdr:rowOff>100330</xdr:rowOff>
    </xdr:to>
    <xdr:cxnSp macro="">
      <xdr:nvCxnSpPr>
        <xdr:cNvPr id="381" name="直線コネクタ 380">
          <a:extLst>
            <a:ext uri="{FF2B5EF4-FFF2-40B4-BE49-F238E27FC236}">
              <a16:creationId xmlns:a16="http://schemas.microsoft.com/office/drawing/2014/main" id="{84E21588-A06D-482E-AA36-A1613CBF19BA}"/>
            </a:ext>
          </a:extLst>
        </xdr:cNvPr>
        <xdr:cNvCxnSpPr/>
      </xdr:nvCxnSpPr>
      <xdr:spPr>
        <a:xfrm>
          <a:off x="1217930" y="12658090"/>
          <a:ext cx="8032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26670</xdr:rowOff>
    </xdr:from>
    <xdr:to>
      <xdr:col>11</xdr:col>
      <xdr:colOff>60325</xdr:colOff>
      <xdr:row>77</xdr:row>
      <xdr:rowOff>128270</xdr:rowOff>
    </xdr:to>
    <xdr:sp macro="" textlink="">
      <xdr:nvSpPr>
        <xdr:cNvPr id="382" name="フローチャート: 判断 381">
          <a:extLst>
            <a:ext uri="{FF2B5EF4-FFF2-40B4-BE49-F238E27FC236}">
              <a16:creationId xmlns:a16="http://schemas.microsoft.com/office/drawing/2014/main" id="{041D392A-F149-402D-9E54-9C7E525EDD44}"/>
            </a:ext>
          </a:extLst>
        </xdr:cNvPr>
        <xdr:cNvSpPr/>
      </xdr:nvSpPr>
      <xdr:spPr>
        <a:xfrm>
          <a:off x="1987550" y="12934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83" name="テキスト ボックス 382">
          <a:extLst>
            <a:ext uri="{FF2B5EF4-FFF2-40B4-BE49-F238E27FC236}">
              <a16:creationId xmlns:a16="http://schemas.microsoft.com/office/drawing/2014/main" id="{C04909F3-0C2C-44D0-9DF2-9FA40E37FAF6}"/>
            </a:ext>
          </a:extLst>
        </xdr:cNvPr>
        <xdr:cNvSpPr txBox="1"/>
      </xdr:nvSpPr>
      <xdr:spPr>
        <a:xfrm>
          <a:off x="1674495"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A7928307-90A3-41FE-8D43-91620F78959B}"/>
            </a:ext>
          </a:extLst>
        </xdr:cNvPr>
        <xdr:cNvSpPr/>
      </xdr:nvSpPr>
      <xdr:spPr>
        <a:xfrm>
          <a:off x="1167130" y="1293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F522B0CF-3BF1-4F21-90C7-6ADD82A2F840}"/>
            </a:ext>
          </a:extLst>
        </xdr:cNvPr>
        <xdr:cNvSpPr txBox="1"/>
      </xdr:nvSpPr>
      <xdr:spPr>
        <a:xfrm>
          <a:off x="87122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8551A6A-0B53-46B4-8E86-EAF58D2B6E23}"/>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1C7DDB4F-AF0A-4461-98FE-19C3F36E028D}"/>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A3E79736-E59E-45A9-99C0-16BA9A595E76}"/>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2CC017CA-3DF4-4428-93E4-45940B71A693}"/>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2E0721A6-EC13-471D-8A86-52EF93BC1648}"/>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83820</xdr:rowOff>
    </xdr:from>
    <xdr:to>
      <xdr:col>24</xdr:col>
      <xdr:colOff>76200</xdr:colOff>
      <xdr:row>75</xdr:row>
      <xdr:rowOff>13970</xdr:rowOff>
    </xdr:to>
    <xdr:sp macro="" textlink="">
      <xdr:nvSpPr>
        <xdr:cNvPr id="391" name="楕円 390">
          <a:extLst>
            <a:ext uri="{FF2B5EF4-FFF2-40B4-BE49-F238E27FC236}">
              <a16:creationId xmlns:a16="http://schemas.microsoft.com/office/drawing/2014/main" id="{00E8128A-21D7-4C94-81FF-98B60753DEBB}"/>
            </a:ext>
          </a:extLst>
        </xdr:cNvPr>
        <xdr:cNvSpPr/>
      </xdr:nvSpPr>
      <xdr:spPr>
        <a:xfrm>
          <a:off x="4380865" y="124891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100347</xdr:rowOff>
    </xdr:from>
    <xdr:ext cx="762000" cy="259045"/>
    <xdr:sp macro="" textlink="">
      <xdr:nvSpPr>
        <xdr:cNvPr id="392" name="公債費該当値テキスト">
          <a:extLst>
            <a:ext uri="{FF2B5EF4-FFF2-40B4-BE49-F238E27FC236}">
              <a16:creationId xmlns:a16="http://schemas.microsoft.com/office/drawing/2014/main" id="{DD734E24-C1C6-4903-BED0-2F19AD8DDA17}"/>
            </a:ext>
          </a:extLst>
        </xdr:cNvPr>
        <xdr:cNvSpPr txBox="1"/>
      </xdr:nvSpPr>
      <xdr:spPr>
        <a:xfrm>
          <a:off x="450342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93" name="楕円 392">
          <a:extLst>
            <a:ext uri="{FF2B5EF4-FFF2-40B4-BE49-F238E27FC236}">
              <a16:creationId xmlns:a16="http://schemas.microsoft.com/office/drawing/2014/main" id="{FBCA6F43-0C20-43A2-A987-7DCAE8B4510C}"/>
            </a:ext>
          </a:extLst>
        </xdr:cNvPr>
        <xdr:cNvSpPr/>
      </xdr:nvSpPr>
      <xdr:spPr>
        <a:xfrm>
          <a:off x="3611245" y="125730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94" name="テキスト ボックス 393">
          <a:extLst>
            <a:ext uri="{FF2B5EF4-FFF2-40B4-BE49-F238E27FC236}">
              <a16:creationId xmlns:a16="http://schemas.microsoft.com/office/drawing/2014/main" id="{E224FDC6-9BA8-453A-BC5C-6088832F77BF}"/>
            </a:ext>
          </a:extLst>
        </xdr:cNvPr>
        <xdr:cNvSpPr txBox="1"/>
      </xdr:nvSpPr>
      <xdr:spPr>
        <a:xfrm>
          <a:off x="3298190" y="12345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19050</xdr:rowOff>
    </xdr:from>
    <xdr:to>
      <xdr:col>15</xdr:col>
      <xdr:colOff>149225</xdr:colOff>
      <xdr:row>75</xdr:row>
      <xdr:rowOff>120650</xdr:rowOff>
    </xdr:to>
    <xdr:sp macro="" textlink="">
      <xdr:nvSpPr>
        <xdr:cNvPr id="395" name="楕円 394">
          <a:extLst>
            <a:ext uri="{FF2B5EF4-FFF2-40B4-BE49-F238E27FC236}">
              <a16:creationId xmlns:a16="http://schemas.microsoft.com/office/drawing/2014/main" id="{041A6C47-9A70-462A-9865-CB4F3BCA5643}"/>
            </a:ext>
          </a:extLst>
        </xdr:cNvPr>
        <xdr:cNvSpPr/>
      </xdr:nvSpPr>
      <xdr:spPr>
        <a:xfrm>
          <a:off x="2790825"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130827</xdr:rowOff>
    </xdr:from>
    <xdr:ext cx="762000" cy="259045"/>
    <xdr:sp macro="" textlink="">
      <xdr:nvSpPr>
        <xdr:cNvPr id="396" name="テキスト ボックス 395">
          <a:extLst>
            <a:ext uri="{FF2B5EF4-FFF2-40B4-BE49-F238E27FC236}">
              <a16:creationId xmlns:a16="http://schemas.microsoft.com/office/drawing/2014/main" id="{CEAC1900-145F-4D6D-9548-13E1EF1DA479}"/>
            </a:ext>
          </a:extLst>
        </xdr:cNvPr>
        <xdr:cNvSpPr txBox="1"/>
      </xdr:nvSpPr>
      <xdr:spPr>
        <a:xfrm>
          <a:off x="2494915" y="1236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49530</xdr:rowOff>
    </xdr:from>
    <xdr:to>
      <xdr:col>11</xdr:col>
      <xdr:colOff>60325</xdr:colOff>
      <xdr:row>75</xdr:row>
      <xdr:rowOff>151130</xdr:rowOff>
    </xdr:to>
    <xdr:sp macro="" textlink="">
      <xdr:nvSpPr>
        <xdr:cNvPr id="397" name="楕円 396">
          <a:extLst>
            <a:ext uri="{FF2B5EF4-FFF2-40B4-BE49-F238E27FC236}">
              <a16:creationId xmlns:a16="http://schemas.microsoft.com/office/drawing/2014/main" id="{C04FC18B-F6D4-40D1-99A5-EB521E10E9FD}"/>
            </a:ext>
          </a:extLst>
        </xdr:cNvPr>
        <xdr:cNvSpPr/>
      </xdr:nvSpPr>
      <xdr:spPr>
        <a:xfrm>
          <a:off x="1987550" y="126225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161307</xdr:rowOff>
    </xdr:from>
    <xdr:ext cx="762000" cy="259045"/>
    <xdr:sp macro="" textlink="">
      <xdr:nvSpPr>
        <xdr:cNvPr id="398" name="テキスト ボックス 397">
          <a:extLst>
            <a:ext uri="{FF2B5EF4-FFF2-40B4-BE49-F238E27FC236}">
              <a16:creationId xmlns:a16="http://schemas.microsoft.com/office/drawing/2014/main" id="{D8A50C54-9418-409A-9DA8-E0B387FA4536}"/>
            </a:ext>
          </a:extLst>
        </xdr:cNvPr>
        <xdr:cNvSpPr txBox="1"/>
      </xdr:nvSpPr>
      <xdr:spPr>
        <a:xfrm>
          <a:off x="1674495"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9" name="楕円 398">
          <a:extLst>
            <a:ext uri="{FF2B5EF4-FFF2-40B4-BE49-F238E27FC236}">
              <a16:creationId xmlns:a16="http://schemas.microsoft.com/office/drawing/2014/main" id="{220EA033-78A9-49C7-A4E4-554739B3BEDC}"/>
            </a:ext>
          </a:extLst>
        </xdr:cNvPr>
        <xdr:cNvSpPr/>
      </xdr:nvSpPr>
      <xdr:spPr>
        <a:xfrm>
          <a:off x="1167130" y="1260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400" name="テキスト ボックス 399">
          <a:extLst>
            <a:ext uri="{FF2B5EF4-FFF2-40B4-BE49-F238E27FC236}">
              <a16:creationId xmlns:a16="http://schemas.microsoft.com/office/drawing/2014/main" id="{3EFBEC51-BBF9-4994-AC19-9DC36AF5C575}"/>
            </a:ext>
          </a:extLst>
        </xdr:cNvPr>
        <xdr:cNvSpPr txBox="1"/>
      </xdr:nvSpPr>
      <xdr:spPr>
        <a:xfrm>
          <a:off x="871220" y="1238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50C5D65-C13F-4A51-8EE1-06CE10F540AF}"/>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AE726355-3B46-49D9-BDEB-670136124818}"/>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577D66B5-0861-43E7-8D76-2A06B626B721}"/>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4003E205-FBA5-4DF6-B405-D2D78326AA75}"/>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669FF0E-F517-4532-BCCA-62C9F680DE5E}"/>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BE7F548C-607F-4886-B665-FB4ED612785F}"/>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BD568171-6683-450B-BFF5-78CCC03F9718}"/>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2C436CDD-1B12-4763-ACBE-ED888D7D4F3F}"/>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1F741C32-008E-4340-958E-947E9D27A616}"/>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9669D6C6-B18C-4CAB-9D04-69E8462B4665}"/>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4864706F-4156-41C2-ABF1-645838CE784B}"/>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経常的な扶助費、物件費、補助費等の増加により財政構造の硬直化が進んでいる。今後も、引き続き改善に向け、一層の自主財源の確保や経常経費の削減に努める。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348C494A-B347-4C84-B291-3EDCF102B1C7}"/>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1A2CB9AA-46A9-4D84-B08D-CA9A8B9E28DC}"/>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B8053B76-F607-4D9C-8C5C-9E2A97708808}"/>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668F3EE3-17D2-4855-AD24-F8755D4958CA}"/>
            </a:ext>
          </a:extLst>
        </xdr:cNvPr>
        <xdr:cNvCxnSpPr/>
      </xdr:nvCxnSpPr>
      <xdr:spPr>
        <a:xfrm>
          <a:off x="11383010" y="13538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41EBF266-803A-45F6-86C8-0DA644B074A7}"/>
            </a:ext>
          </a:extLst>
        </xdr:cNvPr>
        <xdr:cNvSpPr txBox="1"/>
      </xdr:nvSpPr>
      <xdr:spPr>
        <a:xfrm>
          <a:off x="10926445" y="13399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FFCAD7B6-1032-41E8-8DE4-BD2227542F4F}"/>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FDAA1AEE-22AB-4D8D-97B6-252883B2D236}"/>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696440B8-E07D-481E-A129-D6BA867BEA7E}"/>
            </a:ext>
          </a:extLst>
        </xdr:cNvPr>
        <xdr:cNvCxnSpPr/>
      </xdr:nvCxnSpPr>
      <xdr:spPr>
        <a:xfrm>
          <a:off x="11383010" y="12418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CC843D49-D0A0-4346-8671-38D82842C1AC}"/>
            </a:ext>
          </a:extLst>
        </xdr:cNvPr>
        <xdr:cNvSpPr txBox="1"/>
      </xdr:nvSpPr>
      <xdr:spPr>
        <a:xfrm>
          <a:off x="10926445" y="12279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C3E5A2B7-CB63-48A9-B366-A0E1D3C711B4}"/>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94451BD2-A62E-4425-B1AA-FAF7AC48B131}"/>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A6ECD6FF-8DEF-45F6-B5AC-0692DB5C29C4}"/>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4" name="直線コネクタ 423">
          <a:extLst>
            <a:ext uri="{FF2B5EF4-FFF2-40B4-BE49-F238E27FC236}">
              <a16:creationId xmlns:a16="http://schemas.microsoft.com/office/drawing/2014/main" id="{0140F5C3-47DD-41CF-A2E7-5AE8831E9170}"/>
            </a:ext>
          </a:extLst>
        </xdr:cNvPr>
        <xdr:cNvCxnSpPr/>
      </xdr:nvCxnSpPr>
      <xdr:spPr>
        <a:xfrm flipV="1">
          <a:off x="15104110" y="12336145"/>
          <a:ext cx="0" cy="122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5" name="公債費以外最小値テキスト">
          <a:extLst>
            <a:ext uri="{FF2B5EF4-FFF2-40B4-BE49-F238E27FC236}">
              <a16:creationId xmlns:a16="http://schemas.microsoft.com/office/drawing/2014/main" id="{D988321E-34F6-47A8-B9EA-D61881FB8DA6}"/>
            </a:ext>
          </a:extLst>
        </xdr:cNvPr>
        <xdr:cNvSpPr txBox="1"/>
      </xdr:nvSpPr>
      <xdr:spPr>
        <a:xfrm>
          <a:off x="15177770" y="1353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6" name="直線コネクタ 425">
          <a:extLst>
            <a:ext uri="{FF2B5EF4-FFF2-40B4-BE49-F238E27FC236}">
              <a16:creationId xmlns:a16="http://schemas.microsoft.com/office/drawing/2014/main" id="{97B04883-1ECD-401B-A80E-5C7EDE5BD87D}"/>
            </a:ext>
          </a:extLst>
        </xdr:cNvPr>
        <xdr:cNvCxnSpPr/>
      </xdr:nvCxnSpPr>
      <xdr:spPr>
        <a:xfrm>
          <a:off x="15015210" y="13561061"/>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7" name="公債費以外最大値テキスト">
          <a:extLst>
            <a:ext uri="{FF2B5EF4-FFF2-40B4-BE49-F238E27FC236}">
              <a16:creationId xmlns:a16="http://schemas.microsoft.com/office/drawing/2014/main" id="{492AF36C-BC87-449A-801B-EF13D5DD9336}"/>
            </a:ext>
          </a:extLst>
        </xdr:cNvPr>
        <xdr:cNvSpPr txBox="1"/>
      </xdr:nvSpPr>
      <xdr:spPr>
        <a:xfrm>
          <a:off x="15177770" y="1208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28" name="直線コネクタ 427">
          <a:extLst>
            <a:ext uri="{FF2B5EF4-FFF2-40B4-BE49-F238E27FC236}">
              <a16:creationId xmlns:a16="http://schemas.microsoft.com/office/drawing/2014/main" id="{4C0FB742-F7F2-41E3-9A96-AB16EC6AF897}"/>
            </a:ext>
          </a:extLst>
        </xdr:cNvPr>
        <xdr:cNvCxnSpPr/>
      </xdr:nvCxnSpPr>
      <xdr:spPr>
        <a:xfrm>
          <a:off x="15015210" y="123361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74</xdr:row>
      <xdr:rowOff>155575</xdr:rowOff>
    </xdr:to>
    <xdr:cxnSp macro="">
      <xdr:nvCxnSpPr>
        <xdr:cNvPr id="429" name="直線コネクタ 428">
          <a:extLst>
            <a:ext uri="{FF2B5EF4-FFF2-40B4-BE49-F238E27FC236}">
              <a16:creationId xmlns:a16="http://schemas.microsoft.com/office/drawing/2014/main" id="{0BD51D28-C22E-4551-A883-56FA0C27AC22}"/>
            </a:ext>
          </a:extLst>
        </xdr:cNvPr>
        <xdr:cNvCxnSpPr/>
      </xdr:nvCxnSpPr>
      <xdr:spPr>
        <a:xfrm>
          <a:off x="14334490" y="12509500"/>
          <a:ext cx="7696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0" name="公債費以外平均値テキスト">
          <a:extLst>
            <a:ext uri="{FF2B5EF4-FFF2-40B4-BE49-F238E27FC236}">
              <a16:creationId xmlns:a16="http://schemas.microsoft.com/office/drawing/2014/main" id="{055B888C-C6EB-49EB-8401-356E27BFAB6F}"/>
            </a:ext>
          </a:extLst>
        </xdr:cNvPr>
        <xdr:cNvSpPr txBox="1"/>
      </xdr:nvSpPr>
      <xdr:spPr>
        <a:xfrm>
          <a:off x="15177770" y="128803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a:extLst>
            <a:ext uri="{FF2B5EF4-FFF2-40B4-BE49-F238E27FC236}">
              <a16:creationId xmlns:a16="http://schemas.microsoft.com/office/drawing/2014/main" id="{9A767B17-CED1-4B8A-B2F1-DAD9B3E24DC0}"/>
            </a:ext>
          </a:extLst>
        </xdr:cNvPr>
        <xdr:cNvSpPr/>
      </xdr:nvSpPr>
      <xdr:spPr>
        <a:xfrm>
          <a:off x="15053310" y="12908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24130</xdr:rowOff>
    </xdr:from>
    <xdr:to>
      <xdr:col>78</xdr:col>
      <xdr:colOff>69850</xdr:colOff>
      <xdr:row>74</xdr:row>
      <xdr:rowOff>104140</xdr:rowOff>
    </xdr:to>
    <xdr:cxnSp macro="">
      <xdr:nvCxnSpPr>
        <xdr:cNvPr id="432" name="直線コネクタ 431">
          <a:extLst>
            <a:ext uri="{FF2B5EF4-FFF2-40B4-BE49-F238E27FC236}">
              <a16:creationId xmlns:a16="http://schemas.microsoft.com/office/drawing/2014/main" id="{1A2C24CA-CC89-4695-B5F2-2E7CCF5480A0}"/>
            </a:ext>
          </a:extLst>
        </xdr:cNvPr>
        <xdr:cNvCxnSpPr/>
      </xdr:nvCxnSpPr>
      <xdr:spPr>
        <a:xfrm>
          <a:off x="13531215" y="12429490"/>
          <a:ext cx="80327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3" name="フローチャート: 判断 432">
          <a:extLst>
            <a:ext uri="{FF2B5EF4-FFF2-40B4-BE49-F238E27FC236}">
              <a16:creationId xmlns:a16="http://schemas.microsoft.com/office/drawing/2014/main" id="{A76C16F9-14A2-4626-A688-69E058D61F55}"/>
            </a:ext>
          </a:extLst>
        </xdr:cNvPr>
        <xdr:cNvSpPr/>
      </xdr:nvSpPr>
      <xdr:spPr>
        <a:xfrm>
          <a:off x="1428369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4" name="テキスト ボックス 433">
          <a:extLst>
            <a:ext uri="{FF2B5EF4-FFF2-40B4-BE49-F238E27FC236}">
              <a16:creationId xmlns:a16="http://schemas.microsoft.com/office/drawing/2014/main" id="{EE9F7D05-3754-42CF-8E5B-DFC0D6F67C9F}"/>
            </a:ext>
          </a:extLst>
        </xdr:cNvPr>
        <xdr:cNvSpPr txBox="1"/>
      </xdr:nvSpPr>
      <xdr:spPr>
        <a:xfrm>
          <a:off x="13987780" y="12891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24130</xdr:rowOff>
    </xdr:from>
    <xdr:to>
      <xdr:col>73</xdr:col>
      <xdr:colOff>180975</xdr:colOff>
      <xdr:row>75</xdr:row>
      <xdr:rowOff>155575</xdr:rowOff>
    </xdr:to>
    <xdr:cxnSp macro="">
      <xdr:nvCxnSpPr>
        <xdr:cNvPr id="435" name="直線コネクタ 434">
          <a:extLst>
            <a:ext uri="{FF2B5EF4-FFF2-40B4-BE49-F238E27FC236}">
              <a16:creationId xmlns:a16="http://schemas.microsoft.com/office/drawing/2014/main" id="{7D800D29-937B-426F-90D9-FC24C8F0B1DA}"/>
            </a:ext>
          </a:extLst>
        </xdr:cNvPr>
        <xdr:cNvCxnSpPr/>
      </xdr:nvCxnSpPr>
      <xdr:spPr>
        <a:xfrm flipV="1">
          <a:off x="12710795" y="12429490"/>
          <a:ext cx="82042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6" name="フローチャート: 判断 435">
          <a:extLst>
            <a:ext uri="{FF2B5EF4-FFF2-40B4-BE49-F238E27FC236}">
              <a16:creationId xmlns:a16="http://schemas.microsoft.com/office/drawing/2014/main" id="{92FD7B5E-66F4-4FE1-819D-D32F7985A931}"/>
            </a:ext>
          </a:extLst>
        </xdr:cNvPr>
        <xdr:cNvSpPr/>
      </xdr:nvSpPr>
      <xdr:spPr>
        <a:xfrm>
          <a:off x="13480415" y="12626340"/>
          <a:ext cx="84455"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139716</xdr:rowOff>
    </xdr:from>
    <xdr:ext cx="762000" cy="259045"/>
    <xdr:sp macro="" textlink="">
      <xdr:nvSpPr>
        <xdr:cNvPr id="437" name="テキスト ボックス 436">
          <a:extLst>
            <a:ext uri="{FF2B5EF4-FFF2-40B4-BE49-F238E27FC236}">
              <a16:creationId xmlns:a16="http://schemas.microsoft.com/office/drawing/2014/main" id="{ED247905-FCFE-4336-9983-C85104BC2477}"/>
            </a:ext>
          </a:extLst>
        </xdr:cNvPr>
        <xdr:cNvSpPr txBox="1"/>
      </xdr:nvSpPr>
      <xdr:spPr>
        <a:xfrm>
          <a:off x="13167360" y="1271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109855</xdr:rowOff>
    </xdr:from>
    <xdr:to>
      <xdr:col>69</xdr:col>
      <xdr:colOff>92075</xdr:colOff>
      <xdr:row>75</xdr:row>
      <xdr:rowOff>155575</xdr:rowOff>
    </xdr:to>
    <xdr:cxnSp macro="">
      <xdr:nvCxnSpPr>
        <xdr:cNvPr id="438" name="直線コネクタ 437">
          <a:extLst>
            <a:ext uri="{FF2B5EF4-FFF2-40B4-BE49-F238E27FC236}">
              <a16:creationId xmlns:a16="http://schemas.microsoft.com/office/drawing/2014/main" id="{C22A6B5A-89C0-44F5-8353-169518841A83}"/>
            </a:ext>
          </a:extLst>
        </xdr:cNvPr>
        <xdr:cNvCxnSpPr/>
      </xdr:nvCxnSpPr>
      <xdr:spPr>
        <a:xfrm>
          <a:off x="11890375" y="12682855"/>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9" name="フローチャート: 判断 438">
          <a:extLst>
            <a:ext uri="{FF2B5EF4-FFF2-40B4-BE49-F238E27FC236}">
              <a16:creationId xmlns:a16="http://schemas.microsoft.com/office/drawing/2014/main" id="{38AD92D9-6D3C-4F0F-A3FD-39ADD0BFF99E}"/>
            </a:ext>
          </a:extLst>
        </xdr:cNvPr>
        <xdr:cNvSpPr/>
      </xdr:nvSpPr>
      <xdr:spPr>
        <a:xfrm>
          <a:off x="12659995" y="12839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40" name="テキスト ボックス 439">
          <a:extLst>
            <a:ext uri="{FF2B5EF4-FFF2-40B4-BE49-F238E27FC236}">
              <a16:creationId xmlns:a16="http://schemas.microsoft.com/office/drawing/2014/main" id="{043B1A5C-B289-4653-8A63-2BB798DE71DD}"/>
            </a:ext>
          </a:extLst>
        </xdr:cNvPr>
        <xdr:cNvSpPr txBox="1"/>
      </xdr:nvSpPr>
      <xdr:spPr>
        <a:xfrm>
          <a:off x="12364085" y="12922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41" name="フローチャート: 判断 440">
          <a:extLst>
            <a:ext uri="{FF2B5EF4-FFF2-40B4-BE49-F238E27FC236}">
              <a16:creationId xmlns:a16="http://schemas.microsoft.com/office/drawing/2014/main" id="{46C373BD-B17C-444C-AB3E-C130AC9D61C3}"/>
            </a:ext>
          </a:extLst>
        </xdr:cNvPr>
        <xdr:cNvSpPr/>
      </xdr:nvSpPr>
      <xdr:spPr>
        <a:xfrm>
          <a:off x="11856720" y="128625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36847</xdr:rowOff>
    </xdr:from>
    <xdr:ext cx="762000" cy="259045"/>
    <xdr:sp macro="" textlink="">
      <xdr:nvSpPr>
        <xdr:cNvPr id="442" name="テキスト ボックス 441">
          <a:extLst>
            <a:ext uri="{FF2B5EF4-FFF2-40B4-BE49-F238E27FC236}">
              <a16:creationId xmlns:a16="http://schemas.microsoft.com/office/drawing/2014/main" id="{90AE08B4-5D5C-49CE-8508-D4DCD8BB3D78}"/>
            </a:ext>
          </a:extLst>
        </xdr:cNvPr>
        <xdr:cNvSpPr txBox="1"/>
      </xdr:nvSpPr>
      <xdr:spPr>
        <a:xfrm>
          <a:off x="11543665" y="1294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B8FC3FAB-146D-4F12-8D43-07E512C6CE66}"/>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A0A4F5A3-6C95-4C3A-8000-1B3FCAF7630F}"/>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42E9899-D6EC-4CD0-A770-76E37A179225}"/>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D39252EF-3CDC-4531-88DC-12B78790BC23}"/>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E48A8DF5-73B6-4526-97C9-79E1C6CBE7E7}"/>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104775</xdr:rowOff>
    </xdr:from>
    <xdr:to>
      <xdr:col>82</xdr:col>
      <xdr:colOff>158750</xdr:colOff>
      <xdr:row>75</xdr:row>
      <xdr:rowOff>34925</xdr:rowOff>
    </xdr:to>
    <xdr:sp macro="" textlink="">
      <xdr:nvSpPr>
        <xdr:cNvPr id="448" name="楕円 447">
          <a:extLst>
            <a:ext uri="{FF2B5EF4-FFF2-40B4-BE49-F238E27FC236}">
              <a16:creationId xmlns:a16="http://schemas.microsoft.com/office/drawing/2014/main" id="{F9800598-E0D0-4AFC-9127-D849EE58B78C}"/>
            </a:ext>
          </a:extLst>
        </xdr:cNvPr>
        <xdr:cNvSpPr/>
      </xdr:nvSpPr>
      <xdr:spPr>
        <a:xfrm>
          <a:off x="15053310" y="12510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121302</xdr:rowOff>
    </xdr:from>
    <xdr:ext cx="762000" cy="259045"/>
    <xdr:sp macro="" textlink="">
      <xdr:nvSpPr>
        <xdr:cNvPr id="449" name="公債費以外該当値テキスト">
          <a:extLst>
            <a:ext uri="{FF2B5EF4-FFF2-40B4-BE49-F238E27FC236}">
              <a16:creationId xmlns:a16="http://schemas.microsoft.com/office/drawing/2014/main" id="{4D6371D9-0D70-4F18-8D6E-9CE3BEBA5DB8}"/>
            </a:ext>
          </a:extLst>
        </xdr:cNvPr>
        <xdr:cNvSpPr txBox="1"/>
      </xdr:nvSpPr>
      <xdr:spPr>
        <a:xfrm>
          <a:off x="15177770" y="1235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macro="" textlink="">
      <xdr:nvSpPr>
        <xdr:cNvPr id="450" name="楕円 449">
          <a:extLst>
            <a:ext uri="{FF2B5EF4-FFF2-40B4-BE49-F238E27FC236}">
              <a16:creationId xmlns:a16="http://schemas.microsoft.com/office/drawing/2014/main" id="{3E0DD9BA-534B-4DA8-8370-DDA1AA018DE5}"/>
            </a:ext>
          </a:extLst>
        </xdr:cNvPr>
        <xdr:cNvSpPr/>
      </xdr:nvSpPr>
      <xdr:spPr>
        <a:xfrm>
          <a:off x="1428369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macro="" textlink="">
      <xdr:nvSpPr>
        <xdr:cNvPr id="451" name="テキスト ボックス 450">
          <a:extLst>
            <a:ext uri="{FF2B5EF4-FFF2-40B4-BE49-F238E27FC236}">
              <a16:creationId xmlns:a16="http://schemas.microsoft.com/office/drawing/2014/main" id="{6C7726A4-9066-49B2-A2C5-7365FD634165}"/>
            </a:ext>
          </a:extLst>
        </xdr:cNvPr>
        <xdr:cNvSpPr txBox="1"/>
      </xdr:nvSpPr>
      <xdr:spPr>
        <a:xfrm>
          <a:off x="13987780" y="1223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144780</xdr:rowOff>
    </xdr:from>
    <xdr:to>
      <xdr:col>74</xdr:col>
      <xdr:colOff>31750</xdr:colOff>
      <xdr:row>74</xdr:row>
      <xdr:rowOff>74930</xdr:rowOff>
    </xdr:to>
    <xdr:sp macro="" textlink="">
      <xdr:nvSpPr>
        <xdr:cNvPr id="452" name="楕円 451">
          <a:extLst>
            <a:ext uri="{FF2B5EF4-FFF2-40B4-BE49-F238E27FC236}">
              <a16:creationId xmlns:a16="http://schemas.microsoft.com/office/drawing/2014/main" id="{71966F23-B49F-4F29-B4FE-38FBD805D58E}"/>
            </a:ext>
          </a:extLst>
        </xdr:cNvPr>
        <xdr:cNvSpPr/>
      </xdr:nvSpPr>
      <xdr:spPr>
        <a:xfrm>
          <a:off x="13480415" y="123825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85107</xdr:rowOff>
    </xdr:from>
    <xdr:ext cx="762000" cy="259045"/>
    <xdr:sp macro="" textlink="">
      <xdr:nvSpPr>
        <xdr:cNvPr id="453" name="テキスト ボックス 452">
          <a:extLst>
            <a:ext uri="{FF2B5EF4-FFF2-40B4-BE49-F238E27FC236}">
              <a16:creationId xmlns:a16="http://schemas.microsoft.com/office/drawing/2014/main" id="{E232938A-C740-4E51-BA3B-7B052E1364DA}"/>
            </a:ext>
          </a:extLst>
        </xdr:cNvPr>
        <xdr:cNvSpPr txBox="1"/>
      </xdr:nvSpPr>
      <xdr:spPr>
        <a:xfrm>
          <a:off x="13167360" y="1215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104775</xdr:rowOff>
    </xdr:from>
    <xdr:to>
      <xdr:col>69</xdr:col>
      <xdr:colOff>142875</xdr:colOff>
      <xdr:row>76</xdr:row>
      <xdr:rowOff>34925</xdr:rowOff>
    </xdr:to>
    <xdr:sp macro="" textlink="">
      <xdr:nvSpPr>
        <xdr:cNvPr id="454" name="楕円 453">
          <a:extLst>
            <a:ext uri="{FF2B5EF4-FFF2-40B4-BE49-F238E27FC236}">
              <a16:creationId xmlns:a16="http://schemas.microsoft.com/office/drawing/2014/main" id="{E9862FA5-8ED4-43ED-A871-483672F415CB}"/>
            </a:ext>
          </a:extLst>
        </xdr:cNvPr>
        <xdr:cNvSpPr/>
      </xdr:nvSpPr>
      <xdr:spPr>
        <a:xfrm>
          <a:off x="12659995" y="12677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45102</xdr:rowOff>
    </xdr:from>
    <xdr:ext cx="762000" cy="259045"/>
    <xdr:sp macro="" textlink="">
      <xdr:nvSpPr>
        <xdr:cNvPr id="455" name="テキスト ボックス 454">
          <a:extLst>
            <a:ext uri="{FF2B5EF4-FFF2-40B4-BE49-F238E27FC236}">
              <a16:creationId xmlns:a16="http://schemas.microsoft.com/office/drawing/2014/main" id="{54012CA8-396E-4511-AE7A-202BB8511A2B}"/>
            </a:ext>
          </a:extLst>
        </xdr:cNvPr>
        <xdr:cNvSpPr txBox="1"/>
      </xdr:nvSpPr>
      <xdr:spPr>
        <a:xfrm>
          <a:off x="12364085" y="124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59055</xdr:rowOff>
    </xdr:from>
    <xdr:to>
      <xdr:col>65</xdr:col>
      <xdr:colOff>53975</xdr:colOff>
      <xdr:row>75</xdr:row>
      <xdr:rowOff>160655</xdr:rowOff>
    </xdr:to>
    <xdr:sp macro="" textlink="">
      <xdr:nvSpPr>
        <xdr:cNvPr id="456" name="楕円 455">
          <a:extLst>
            <a:ext uri="{FF2B5EF4-FFF2-40B4-BE49-F238E27FC236}">
              <a16:creationId xmlns:a16="http://schemas.microsoft.com/office/drawing/2014/main" id="{AF56308C-A616-4681-B5DF-FE8B411C947B}"/>
            </a:ext>
          </a:extLst>
        </xdr:cNvPr>
        <xdr:cNvSpPr/>
      </xdr:nvSpPr>
      <xdr:spPr>
        <a:xfrm>
          <a:off x="11856720" y="126320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170832</xdr:rowOff>
    </xdr:from>
    <xdr:ext cx="762000" cy="259045"/>
    <xdr:sp macro="" textlink="">
      <xdr:nvSpPr>
        <xdr:cNvPr id="457" name="テキスト ボックス 456">
          <a:extLst>
            <a:ext uri="{FF2B5EF4-FFF2-40B4-BE49-F238E27FC236}">
              <a16:creationId xmlns:a16="http://schemas.microsoft.com/office/drawing/2014/main" id="{26959EE9-AD2E-441B-A003-DE201765F3F8}"/>
            </a:ext>
          </a:extLst>
        </xdr:cNvPr>
        <xdr:cNvSpPr txBox="1"/>
      </xdr:nvSpPr>
      <xdr:spPr>
        <a:xfrm>
          <a:off x="11543665" y="1240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2E0D18B-DF91-4FFB-99DF-637DA9ABCB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BAC3947-0E5D-4DD4-A2B0-444961345713}"/>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BAED37D-D1E4-42FA-B026-2A532F9C9E28}"/>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3735A53-854D-4EF7-806B-4CBA44F7866B}"/>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78A7C04F-AA9D-4804-A9AA-AF77D22E35D5}"/>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35437FF9-E82D-4C20-9B56-9C60691A263E}"/>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0279599-CCAA-410C-8B6C-DACA08060658}"/>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A5A0E26-2447-49F9-AD7D-C0669CA87055}"/>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C4325B0-1306-4DA0-91D5-84D9EFBA33D1}"/>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9ECA7DF-1998-4E54-B7ED-0DD6CA43DB1D}"/>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C6E9EBFC-324A-4A30-B20B-7B159D17654D}"/>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129E260-A13C-44C2-A258-84E65A8E8609}"/>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FD97D3E-8E25-48CE-829A-3E7D3386CC8E}"/>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88821059-C9F4-4634-91D5-D21D201187F5}"/>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E18CB91-42F5-43D9-9D3B-AD5E41F807B3}"/>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314AF72-A31D-4E39-AF4F-0A265B2457AC}"/>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6B9302F-9808-4A1A-95D3-43EEE2DE2BFC}"/>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F996434-0C15-45A2-8772-CCE6F292AA34}"/>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576C9CE-826B-4C47-8CE6-6FA9DD2784E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56ED1A54-0613-4EE2-8354-1E2963914DBA}"/>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D1D9DD11-664F-427F-96A6-EE69D947CCF6}"/>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4783054-9947-4907-B4FB-32DF31C7FB9F}"/>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B0ECA9C-D5F6-46EB-B18C-5B93A0E19AF5}"/>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EB0900B-BF11-4657-845E-8F310C527E85}"/>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D76FC63-5BD9-45DA-B23C-1A632E134851}"/>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DF47EB2-5538-4FB0-B2EB-A80A9548BD03}"/>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6A5D050-9B82-4997-B7D3-CE1012DC2FE5}"/>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3F8FCB7-4418-48A9-A90F-98F57B1A22E4}"/>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E31549C2-41B5-4789-ACF3-5C5B25F0F8B6}"/>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0CB9DF0-A1CB-4364-A358-FE4D8870698F}"/>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426E4086-75A6-4663-A75D-DCFC69A6DC85}"/>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AA8AEB3C-6A40-4780-A161-FBB67C4DBF8B}"/>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F2DECC9-70E2-4D88-BD02-B26974335313}"/>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1A6204C-BB2D-42C5-8D77-E7B064243B95}"/>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68E6E90-D50E-4FA0-BB16-4C77C5681DB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0213153-574A-490C-AC7A-A724BF50377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6B0CE06-4D39-4267-8FA0-286FA9BCD20F}"/>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7B77FD58-1D7F-4CDA-B8C1-C59744C7862E}"/>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E4B7961D-B45F-49FD-A805-B91F45C558AF}"/>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31EFABBD-7D4C-4D00-A03D-80BA6FBBC58E}"/>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AC792F0E-DB5B-49C3-86C5-6037A4C9A91D}"/>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2DF47F6E-7351-4CC2-8699-21BE66078049}"/>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88F208CC-2EEA-4168-A50F-254C49436F08}"/>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31D2BFFD-A84C-4ED9-8A4C-81994AF5362C}"/>
            </a:ext>
          </a:extLst>
        </xdr:cNvPr>
        <xdr:cNvCxnSpPr/>
      </xdr:nvCxnSpPr>
      <xdr:spPr bwMode="auto">
        <a:xfrm flipV="1">
          <a:off x="4988560" y="1897977"/>
          <a:ext cx="0" cy="12963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C6A85176-4FA8-43F9-B005-FF689B53F9A7}"/>
            </a:ext>
          </a:extLst>
        </xdr:cNvPr>
        <xdr:cNvSpPr txBox="1"/>
      </xdr:nvSpPr>
      <xdr:spPr>
        <a:xfrm>
          <a:off x="5054600" y="3166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268FAE74-9552-4599-910A-24275B66020E}"/>
            </a:ext>
          </a:extLst>
        </xdr:cNvPr>
        <xdr:cNvCxnSpPr/>
      </xdr:nvCxnSpPr>
      <xdr:spPr bwMode="auto">
        <a:xfrm>
          <a:off x="4899660" y="319436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B2B0A54E-4021-4CA1-AC09-A7AD56F5AAFB}"/>
            </a:ext>
          </a:extLst>
        </xdr:cNvPr>
        <xdr:cNvSpPr txBox="1"/>
      </xdr:nvSpPr>
      <xdr:spPr>
        <a:xfrm>
          <a:off x="5054600" y="1649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71EA772B-B7E0-499F-9A1A-E807AF1898A6}"/>
            </a:ext>
          </a:extLst>
        </xdr:cNvPr>
        <xdr:cNvCxnSpPr/>
      </xdr:nvCxnSpPr>
      <xdr:spPr bwMode="auto">
        <a:xfrm>
          <a:off x="4899660" y="189797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54978</xdr:rowOff>
    </xdr:from>
    <xdr:to>
      <xdr:col>29</xdr:col>
      <xdr:colOff>127000</xdr:colOff>
      <xdr:row>18</xdr:row>
      <xdr:rowOff>76238</xdr:rowOff>
    </xdr:to>
    <xdr:cxnSp macro="">
      <xdr:nvCxnSpPr>
        <xdr:cNvPr id="50" name="直線コネクタ 49">
          <a:extLst>
            <a:ext uri="{FF2B5EF4-FFF2-40B4-BE49-F238E27FC236}">
              <a16:creationId xmlns:a16="http://schemas.microsoft.com/office/drawing/2014/main" id="{9902CF60-CFC0-4ED9-82D5-3F96E1758A8D}"/>
            </a:ext>
          </a:extLst>
        </xdr:cNvPr>
        <xdr:cNvCxnSpPr/>
      </xdr:nvCxnSpPr>
      <xdr:spPr bwMode="auto">
        <a:xfrm flipV="1">
          <a:off x="4409440" y="3110598"/>
          <a:ext cx="579120" cy="21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157535</xdr:rowOff>
    </xdr:from>
    <xdr:ext cx="762000" cy="259045"/>
    <xdr:sp macro="" textlink="">
      <xdr:nvSpPr>
        <xdr:cNvPr id="51" name="人口1人当たり決算額の推移平均値テキスト130">
          <a:extLst>
            <a:ext uri="{FF2B5EF4-FFF2-40B4-BE49-F238E27FC236}">
              <a16:creationId xmlns:a16="http://schemas.microsoft.com/office/drawing/2014/main" id="{C2D6B921-9983-4653-BA76-B4F466188C17}"/>
            </a:ext>
          </a:extLst>
        </xdr:cNvPr>
        <xdr:cNvSpPr txBox="1"/>
      </xdr:nvSpPr>
      <xdr:spPr>
        <a:xfrm>
          <a:off x="5054600" y="2710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CC54607B-7A72-4445-A6FF-FEFAA7B4EB3B}"/>
            </a:ext>
          </a:extLst>
        </xdr:cNvPr>
        <xdr:cNvSpPr/>
      </xdr:nvSpPr>
      <xdr:spPr bwMode="auto">
        <a:xfrm>
          <a:off x="4937760" y="286134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67564</xdr:rowOff>
    </xdr:from>
    <xdr:to>
      <xdr:col>26</xdr:col>
      <xdr:colOff>50800</xdr:colOff>
      <xdr:row>18</xdr:row>
      <xdr:rowOff>76238</xdr:rowOff>
    </xdr:to>
    <xdr:cxnSp macro="">
      <xdr:nvCxnSpPr>
        <xdr:cNvPr id="53" name="直線コネクタ 52">
          <a:extLst>
            <a:ext uri="{FF2B5EF4-FFF2-40B4-BE49-F238E27FC236}">
              <a16:creationId xmlns:a16="http://schemas.microsoft.com/office/drawing/2014/main" id="{805871CB-ECB6-45AE-820B-A517B5F5B577}"/>
            </a:ext>
          </a:extLst>
        </xdr:cNvPr>
        <xdr:cNvCxnSpPr/>
      </xdr:nvCxnSpPr>
      <xdr:spPr bwMode="auto">
        <a:xfrm>
          <a:off x="3802380" y="3123184"/>
          <a:ext cx="607060" cy="8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69DEB3F7-DD04-4264-B26D-B9FD14296D04}"/>
            </a:ext>
          </a:extLst>
        </xdr:cNvPr>
        <xdr:cNvSpPr/>
      </xdr:nvSpPr>
      <xdr:spPr bwMode="auto">
        <a:xfrm>
          <a:off x="4358640" y="289128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111269</xdr:rowOff>
    </xdr:from>
    <xdr:ext cx="736600" cy="259045"/>
    <xdr:sp macro="" textlink="">
      <xdr:nvSpPr>
        <xdr:cNvPr id="55" name="テキスト ボックス 54">
          <a:extLst>
            <a:ext uri="{FF2B5EF4-FFF2-40B4-BE49-F238E27FC236}">
              <a16:creationId xmlns:a16="http://schemas.microsoft.com/office/drawing/2014/main" id="{DACD4180-109A-4474-A604-C3C68ED78321}"/>
            </a:ext>
          </a:extLst>
        </xdr:cNvPr>
        <xdr:cNvSpPr txBox="1"/>
      </xdr:nvSpPr>
      <xdr:spPr>
        <a:xfrm>
          <a:off x="4074160" y="2663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67564</xdr:rowOff>
    </xdr:from>
    <xdr:to>
      <xdr:col>22</xdr:col>
      <xdr:colOff>114300</xdr:colOff>
      <xdr:row>18</xdr:row>
      <xdr:rowOff>69596</xdr:rowOff>
    </xdr:to>
    <xdr:cxnSp macro="">
      <xdr:nvCxnSpPr>
        <xdr:cNvPr id="56" name="直線コネクタ 55">
          <a:extLst>
            <a:ext uri="{FF2B5EF4-FFF2-40B4-BE49-F238E27FC236}">
              <a16:creationId xmlns:a16="http://schemas.microsoft.com/office/drawing/2014/main" id="{E9A1373F-BA13-4AAA-8947-90D27A3EEEDC}"/>
            </a:ext>
          </a:extLst>
        </xdr:cNvPr>
        <xdr:cNvCxnSpPr/>
      </xdr:nvCxnSpPr>
      <xdr:spPr bwMode="auto">
        <a:xfrm flipV="1">
          <a:off x="3187700" y="3123184"/>
          <a:ext cx="614680" cy="2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E6339C0A-B628-4BEC-A030-5930E5CCA459}"/>
            </a:ext>
          </a:extLst>
        </xdr:cNvPr>
        <xdr:cNvSpPr/>
      </xdr:nvSpPr>
      <xdr:spPr bwMode="auto">
        <a:xfrm>
          <a:off x="3751580" y="28896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113491</xdr:rowOff>
    </xdr:from>
    <xdr:ext cx="762000" cy="259045"/>
    <xdr:sp macro="" textlink="">
      <xdr:nvSpPr>
        <xdr:cNvPr id="58" name="テキスト ボックス 57">
          <a:extLst>
            <a:ext uri="{FF2B5EF4-FFF2-40B4-BE49-F238E27FC236}">
              <a16:creationId xmlns:a16="http://schemas.microsoft.com/office/drawing/2014/main" id="{8296FC22-8204-411F-ACF4-2FEF27A0A1A0}"/>
            </a:ext>
          </a:extLst>
        </xdr:cNvPr>
        <xdr:cNvSpPr txBox="1"/>
      </xdr:nvSpPr>
      <xdr:spPr>
        <a:xfrm>
          <a:off x="3467100" y="266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69596</xdr:rowOff>
    </xdr:from>
    <xdr:to>
      <xdr:col>18</xdr:col>
      <xdr:colOff>177800</xdr:colOff>
      <xdr:row>18</xdr:row>
      <xdr:rowOff>122504</xdr:rowOff>
    </xdr:to>
    <xdr:cxnSp macro="">
      <xdr:nvCxnSpPr>
        <xdr:cNvPr id="59" name="直線コネクタ 58">
          <a:extLst>
            <a:ext uri="{FF2B5EF4-FFF2-40B4-BE49-F238E27FC236}">
              <a16:creationId xmlns:a16="http://schemas.microsoft.com/office/drawing/2014/main" id="{8942D770-D8BD-47F5-A649-48463F22E512}"/>
            </a:ext>
          </a:extLst>
        </xdr:cNvPr>
        <xdr:cNvCxnSpPr/>
      </xdr:nvCxnSpPr>
      <xdr:spPr bwMode="auto">
        <a:xfrm flipV="1">
          <a:off x="2565400" y="3125216"/>
          <a:ext cx="622300" cy="52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20345</xdr:rowOff>
    </xdr:from>
    <xdr:to>
      <xdr:col>19</xdr:col>
      <xdr:colOff>38100</xdr:colOff>
      <xdr:row>17</xdr:row>
      <xdr:rowOff>121945</xdr:rowOff>
    </xdr:to>
    <xdr:sp macro="" textlink="">
      <xdr:nvSpPr>
        <xdr:cNvPr id="60" name="フローチャート: 判断 59">
          <a:extLst>
            <a:ext uri="{FF2B5EF4-FFF2-40B4-BE49-F238E27FC236}">
              <a16:creationId xmlns:a16="http://schemas.microsoft.com/office/drawing/2014/main" id="{69740B2E-B3D5-4845-A57F-75D3037C02DE}"/>
            </a:ext>
          </a:extLst>
        </xdr:cNvPr>
        <xdr:cNvSpPr/>
      </xdr:nvSpPr>
      <xdr:spPr bwMode="auto">
        <a:xfrm>
          <a:off x="3144520" y="290832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132122</xdr:rowOff>
    </xdr:from>
    <xdr:ext cx="762000" cy="259045"/>
    <xdr:sp macro="" textlink="">
      <xdr:nvSpPr>
        <xdr:cNvPr id="61" name="テキスト ボックス 60">
          <a:extLst>
            <a:ext uri="{FF2B5EF4-FFF2-40B4-BE49-F238E27FC236}">
              <a16:creationId xmlns:a16="http://schemas.microsoft.com/office/drawing/2014/main" id="{4A5F7096-1B0D-4FDF-A8B6-5F2460669F9B}"/>
            </a:ext>
          </a:extLst>
        </xdr:cNvPr>
        <xdr:cNvSpPr txBox="1"/>
      </xdr:nvSpPr>
      <xdr:spPr>
        <a:xfrm>
          <a:off x="2852420" y="268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42647</xdr:rowOff>
    </xdr:from>
    <xdr:to>
      <xdr:col>15</xdr:col>
      <xdr:colOff>101600</xdr:colOff>
      <xdr:row>17</xdr:row>
      <xdr:rowOff>144247</xdr:rowOff>
    </xdr:to>
    <xdr:sp macro="" textlink="">
      <xdr:nvSpPr>
        <xdr:cNvPr id="62" name="フローチャート: 判断 61">
          <a:extLst>
            <a:ext uri="{FF2B5EF4-FFF2-40B4-BE49-F238E27FC236}">
              <a16:creationId xmlns:a16="http://schemas.microsoft.com/office/drawing/2014/main" id="{04F6C92B-FC0E-4FF5-A140-700B48BDDE0A}"/>
            </a:ext>
          </a:extLst>
        </xdr:cNvPr>
        <xdr:cNvSpPr/>
      </xdr:nvSpPr>
      <xdr:spPr bwMode="auto">
        <a:xfrm>
          <a:off x="2514600" y="2930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154424</xdr:rowOff>
    </xdr:from>
    <xdr:ext cx="762000" cy="259045"/>
    <xdr:sp macro="" textlink="">
      <xdr:nvSpPr>
        <xdr:cNvPr id="63" name="テキスト ボックス 62">
          <a:extLst>
            <a:ext uri="{FF2B5EF4-FFF2-40B4-BE49-F238E27FC236}">
              <a16:creationId xmlns:a16="http://schemas.microsoft.com/office/drawing/2014/main" id="{2ED9B1C2-8508-4764-8658-0B844A039D10}"/>
            </a:ext>
          </a:extLst>
        </xdr:cNvPr>
        <xdr:cNvSpPr txBox="1"/>
      </xdr:nvSpPr>
      <xdr:spPr>
        <a:xfrm>
          <a:off x="2230120" y="2707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E37167A-DDCA-46C8-A147-FA8883AF49DF}"/>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918B7B36-1CAB-48DF-B16C-602D86D89344}"/>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B7A6E47C-54C5-4A07-BD67-88056BD889EF}"/>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B99E8CF-3AA9-4EA2-96B1-B208153E03D3}"/>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3F13C637-1CF5-4952-920F-1BC68362E95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4178</xdr:rowOff>
    </xdr:from>
    <xdr:to>
      <xdr:col>29</xdr:col>
      <xdr:colOff>177800</xdr:colOff>
      <xdr:row>18</xdr:row>
      <xdr:rowOff>105778</xdr:rowOff>
    </xdr:to>
    <xdr:sp macro="" textlink="">
      <xdr:nvSpPr>
        <xdr:cNvPr id="69" name="楕円 68">
          <a:extLst>
            <a:ext uri="{FF2B5EF4-FFF2-40B4-BE49-F238E27FC236}">
              <a16:creationId xmlns:a16="http://schemas.microsoft.com/office/drawing/2014/main" id="{E20466BF-5B5F-4A1D-AA10-7EAB389065B3}"/>
            </a:ext>
          </a:extLst>
        </xdr:cNvPr>
        <xdr:cNvSpPr/>
      </xdr:nvSpPr>
      <xdr:spPr bwMode="auto">
        <a:xfrm>
          <a:off x="4937760" y="305979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84205</xdr:rowOff>
    </xdr:from>
    <xdr:ext cx="762000" cy="259045"/>
    <xdr:sp macro="" textlink="">
      <xdr:nvSpPr>
        <xdr:cNvPr id="70" name="人口1人当たり決算額の推移該当値テキスト130">
          <a:extLst>
            <a:ext uri="{FF2B5EF4-FFF2-40B4-BE49-F238E27FC236}">
              <a16:creationId xmlns:a16="http://schemas.microsoft.com/office/drawing/2014/main" id="{F30AC778-EFAD-4D36-AA58-995283D941A0}"/>
            </a:ext>
          </a:extLst>
        </xdr:cNvPr>
        <xdr:cNvSpPr txBox="1"/>
      </xdr:nvSpPr>
      <xdr:spPr>
        <a:xfrm>
          <a:off x="5054600" y="297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25438</xdr:rowOff>
    </xdr:from>
    <xdr:to>
      <xdr:col>26</xdr:col>
      <xdr:colOff>101600</xdr:colOff>
      <xdr:row>18</xdr:row>
      <xdr:rowOff>127038</xdr:rowOff>
    </xdr:to>
    <xdr:sp macro="" textlink="">
      <xdr:nvSpPr>
        <xdr:cNvPr id="71" name="楕円 70">
          <a:extLst>
            <a:ext uri="{FF2B5EF4-FFF2-40B4-BE49-F238E27FC236}">
              <a16:creationId xmlns:a16="http://schemas.microsoft.com/office/drawing/2014/main" id="{3AB3BFD0-B000-4946-AB5F-1E8CCA3F0370}"/>
            </a:ext>
          </a:extLst>
        </xdr:cNvPr>
        <xdr:cNvSpPr/>
      </xdr:nvSpPr>
      <xdr:spPr bwMode="auto">
        <a:xfrm>
          <a:off x="4358640" y="3081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111815</xdr:rowOff>
    </xdr:from>
    <xdr:ext cx="736600" cy="259045"/>
    <xdr:sp macro="" textlink="">
      <xdr:nvSpPr>
        <xdr:cNvPr id="72" name="テキスト ボックス 71">
          <a:extLst>
            <a:ext uri="{FF2B5EF4-FFF2-40B4-BE49-F238E27FC236}">
              <a16:creationId xmlns:a16="http://schemas.microsoft.com/office/drawing/2014/main" id="{050C73FC-D7C2-458C-BE79-4F2ED3FF4F65}"/>
            </a:ext>
          </a:extLst>
        </xdr:cNvPr>
        <xdr:cNvSpPr txBox="1"/>
      </xdr:nvSpPr>
      <xdr:spPr>
        <a:xfrm>
          <a:off x="4074160" y="3167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16764</xdr:rowOff>
    </xdr:from>
    <xdr:to>
      <xdr:col>22</xdr:col>
      <xdr:colOff>165100</xdr:colOff>
      <xdr:row>18</xdr:row>
      <xdr:rowOff>118364</xdr:rowOff>
    </xdr:to>
    <xdr:sp macro="" textlink="">
      <xdr:nvSpPr>
        <xdr:cNvPr id="73" name="楕円 72">
          <a:extLst>
            <a:ext uri="{FF2B5EF4-FFF2-40B4-BE49-F238E27FC236}">
              <a16:creationId xmlns:a16="http://schemas.microsoft.com/office/drawing/2014/main" id="{223EFC16-EF5A-4A54-BC3E-3EA7676E96EE}"/>
            </a:ext>
          </a:extLst>
        </xdr:cNvPr>
        <xdr:cNvSpPr/>
      </xdr:nvSpPr>
      <xdr:spPr bwMode="auto">
        <a:xfrm>
          <a:off x="3751580" y="3072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103141</xdr:rowOff>
    </xdr:from>
    <xdr:ext cx="762000" cy="259045"/>
    <xdr:sp macro="" textlink="">
      <xdr:nvSpPr>
        <xdr:cNvPr id="74" name="テキスト ボックス 73">
          <a:extLst>
            <a:ext uri="{FF2B5EF4-FFF2-40B4-BE49-F238E27FC236}">
              <a16:creationId xmlns:a16="http://schemas.microsoft.com/office/drawing/2014/main" id="{147AE691-7986-488E-A2D0-731958188DC6}"/>
            </a:ext>
          </a:extLst>
        </xdr:cNvPr>
        <xdr:cNvSpPr txBox="1"/>
      </xdr:nvSpPr>
      <xdr:spPr>
        <a:xfrm>
          <a:off x="3467100" y="315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18796</xdr:rowOff>
    </xdr:from>
    <xdr:to>
      <xdr:col>19</xdr:col>
      <xdr:colOff>38100</xdr:colOff>
      <xdr:row>18</xdr:row>
      <xdr:rowOff>120396</xdr:rowOff>
    </xdr:to>
    <xdr:sp macro="" textlink="">
      <xdr:nvSpPr>
        <xdr:cNvPr id="75" name="楕円 74">
          <a:extLst>
            <a:ext uri="{FF2B5EF4-FFF2-40B4-BE49-F238E27FC236}">
              <a16:creationId xmlns:a16="http://schemas.microsoft.com/office/drawing/2014/main" id="{FAA50F14-9030-4E1D-A0F0-993EEC5E7381}"/>
            </a:ext>
          </a:extLst>
        </xdr:cNvPr>
        <xdr:cNvSpPr/>
      </xdr:nvSpPr>
      <xdr:spPr bwMode="auto">
        <a:xfrm>
          <a:off x="3144520" y="3074416"/>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105173</xdr:rowOff>
    </xdr:from>
    <xdr:ext cx="762000" cy="259045"/>
    <xdr:sp macro="" textlink="">
      <xdr:nvSpPr>
        <xdr:cNvPr id="76" name="テキスト ボックス 75">
          <a:extLst>
            <a:ext uri="{FF2B5EF4-FFF2-40B4-BE49-F238E27FC236}">
              <a16:creationId xmlns:a16="http://schemas.microsoft.com/office/drawing/2014/main" id="{F3068134-80A1-4D5A-B3B5-7CE34D56BB9A}"/>
            </a:ext>
          </a:extLst>
        </xdr:cNvPr>
        <xdr:cNvSpPr txBox="1"/>
      </xdr:nvSpPr>
      <xdr:spPr>
        <a:xfrm>
          <a:off x="2852420" y="316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71704</xdr:rowOff>
    </xdr:from>
    <xdr:to>
      <xdr:col>15</xdr:col>
      <xdr:colOff>101600</xdr:colOff>
      <xdr:row>19</xdr:row>
      <xdr:rowOff>1854</xdr:rowOff>
    </xdr:to>
    <xdr:sp macro="" textlink="">
      <xdr:nvSpPr>
        <xdr:cNvPr id="77" name="楕円 76">
          <a:extLst>
            <a:ext uri="{FF2B5EF4-FFF2-40B4-BE49-F238E27FC236}">
              <a16:creationId xmlns:a16="http://schemas.microsoft.com/office/drawing/2014/main" id="{D521CD79-20CB-48A1-9ADC-CF6A4C3C311E}"/>
            </a:ext>
          </a:extLst>
        </xdr:cNvPr>
        <xdr:cNvSpPr/>
      </xdr:nvSpPr>
      <xdr:spPr bwMode="auto">
        <a:xfrm>
          <a:off x="2514600" y="3127324"/>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158081</xdr:rowOff>
    </xdr:from>
    <xdr:ext cx="762000" cy="259045"/>
    <xdr:sp macro="" textlink="">
      <xdr:nvSpPr>
        <xdr:cNvPr id="78" name="テキスト ボックス 77">
          <a:extLst>
            <a:ext uri="{FF2B5EF4-FFF2-40B4-BE49-F238E27FC236}">
              <a16:creationId xmlns:a16="http://schemas.microsoft.com/office/drawing/2014/main" id="{985CD436-9EBB-4FCB-AF38-280C34F12321}"/>
            </a:ext>
          </a:extLst>
        </xdr:cNvPr>
        <xdr:cNvSpPr txBox="1"/>
      </xdr:nvSpPr>
      <xdr:spPr>
        <a:xfrm>
          <a:off x="2230120" y="321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7E64588-F5B6-4776-81DF-F0EF6EB62ABC}"/>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6757C4BD-F736-4C5C-A3BA-0CB5FF6CB97C}"/>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8898BE91-1E59-4065-A35F-73EF838B6431}"/>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34AD24A-B821-46E3-98E4-3CD0F3B7EFCA}"/>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F75C0114-48E3-434D-AB5C-F4051C6CF6CE}"/>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C0343E-F7D6-4DAD-BE56-913F822C3943}"/>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B60C001-433F-4722-BE30-4AE509E87B9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AE1361D-89B7-4813-A7F1-32EA34FE766E}"/>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10DC15BA-FDD4-404C-9080-F6750EF81D16}"/>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9AFF2FDC-F34E-4E4F-89CA-4D7028E162B6}"/>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76B137C-B10B-42E2-A98C-CA35AF79ABE8}"/>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E4FEC69-D631-4C22-B2EC-28C997A0F553}"/>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1EBD8E65-C844-4344-B989-2C7B3D4CEEF4}"/>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0C4616E-1231-4D41-BF47-57B289EF5597}"/>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88160516-DB27-47AD-86CD-BAB238C037D8}"/>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758A0DC-0A1D-49DF-9B23-1F7DD8BDD5C4}"/>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DEF88D50-71E7-4450-B7A0-380473182F0F}"/>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47DB3840-3211-4017-ACF3-293AE507BDA2}"/>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30BFD8D9-69A1-48D6-A841-C26359E44D12}"/>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194AE1AC-B732-4A62-9229-120997ADBCB1}"/>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8D1B04A3-EF18-495E-AE9E-B3700C2145F9}"/>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3ADCB80-F272-4A69-9108-B73326A5CCDF}"/>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69B250E5-339C-4CF5-9BE0-160B8AECC9D8}"/>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F531F18A-0141-43CD-8EA7-4E3EB3C9782A}"/>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C8AB39CD-4C84-47A0-890C-645EDAA879CB}"/>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9182EABE-90B8-4472-AF1B-C90FD8A87C2E}"/>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FD6A3A74-195F-4B90-9CC9-6A019301F4B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1315362D-E1CE-44C2-A1F6-07F7B9834B06}"/>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B1B920FC-8D09-4F74-9513-A06EA4CD869F}"/>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ACA39C14-8190-4428-9134-9C08B4C0ABD1}"/>
            </a:ext>
          </a:extLst>
        </xdr:cNvPr>
        <xdr:cNvCxnSpPr/>
      </xdr:nvCxnSpPr>
      <xdr:spPr bwMode="auto">
        <a:xfrm flipV="1">
          <a:off x="4988560" y="5781018"/>
          <a:ext cx="0" cy="15440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2518D83F-E338-4C17-9DE5-E65DDC3D84AE}"/>
            </a:ext>
          </a:extLst>
        </xdr:cNvPr>
        <xdr:cNvSpPr txBox="1"/>
      </xdr:nvSpPr>
      <xdr:spPr>
        <a:xfrm>
          <a:off x="5054600" y="7297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D8ADEA55-B610-4D58-ABCD-D598FD17E766}"/>
            </a:ext>
          </a:extLst>
        </xdr:cNvPr>
        <xdr:cNvCxnSpPr/>
      </xdr:nvCxnSpPr>
      <xdr:spPr bwMode="auto">
        <a:xfrm>
          <a:off x="4899660" y="732510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4F02352E-1DD3-4F39-B2B4-42DCF7852DC2}"/>
            </a:ext>
          </a:extLst>
        </xdr:cNvPr>
        <xdr:cNvSpPr txBox="1"/>
      </xdr:nvSpPr>
      <xdr:spPr>
        <a:xfrm>
          <a:off x="5054600" y="5524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397DFB15-2524-411E-AE88-D5A2C0E5280E}"/>
            </a:ext>
          </a:extLst>
        </xdr:cNvPr>
        <xdr:cNvCxnSpPr/>
      </xdr:nvCxnSpPr>
      <xdr:spPr bwMode="auto">
        <a:xfrm>
          <a:off x="4899660" y="578101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120207</xdr:rowOff>
    </xdr:from>
    <xdr:to>
      <xdr:col>29</xdr:col>
      <xdr:colOff>127000</xdr:colOff>
      <xdr:row>37</xdr:row>
      <xdr:rowOff>1466</xdr:rowOff>
    </xdr:to>
    <xdr:cxnSp macro="">
      <xdr:nvCxnSpPr>
        <xdr:cNvPr id="113" name="直線コネクタ 112">
          <a:extLst>
            <a:ext uri="{FF2B5EF4-FFF2-40B4-BE49-F238E27FC236}">
              <a16:creationId xmlns:a16="http://schemas.microsoft.com/office/drawing/2014/main" id="{12B44B8E-5DA2-4F24-9775-46E443F57DD6}"/>
            </a:ext>
          </a:extLst>
        </xdr:cNvPr>
        <xdr:cNvCxnSpPr/>
      </xdr:nvCxnSpPr>
      <xdr:spPr bwMode="auto">
        <a:xfrm>
          <a:off x="4409440" y="6932487"/>
          <a:ext cx="579120" cy="48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297FE0F4-F32A-48E0-9CAE-B4C94028C370}"/>
            </a:ext>
          </a:extLst>
        </xdr:cNvPr>
        <xdr:cNvSpPr txBox="1"/>
      </xdr:nvSpPr>
      <xdr:spPr>
        <a:xfrm>
          <a:off x="5054600" y="65399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9D6408B5-C7E8-4DC9-90B9-99A1841AB576}"/>
            </a:ext>
          </a:extLst>
        </xdr:cNvPr>
        <xdr:cNvSpPr/>
      </xdr:nvSpPr>
      <xdr:spPr bwMode="auto">
        <a:xfrm>
          <a:off x="4937760" y="669485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83044</xdr:rowOff>
    </xdr:from>
    <xdr:to>
      <xdr:col>26</xdr:col>
      <xdr:colOff>50800</xdr:colOff>
      <xdr:row>36</xdr:row>
      <xdr:rowOff>120207</xdr:rowOff>
    </xdr:to>
    <xdr:cxnSp macro="">
      <xdr:nvCxnSpPr>
        <xdr:cNvPr id="116" name="直線コネクタ 115">
          <a:extLst>
            <a:ext uri="{FF2B5EF4-FFF2-40B4-BE49-F238E27FC236}">
              <a16:creationId xmlns:a16="http://schemas.microsoft.com/office/drawing/2014/main" id="{D7128EB9-5979-4A76-9442-0F2D79353624}"/>
            </a:ext>
          </a:extLst>
        </xdr:cNvPr>
        <xdr:cNvCxnSpPr/>
      </xdr:nvCxnSpPr>
      <xdr:spPr bwMode="auto">
        <a:xfrm>
          <a:off x="3802380" y="6895324"/>
          <a:ext cx="607060" cy="37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AEEC3366-7290-4869-8C20-3B9416806CFF}"/>
            </a:ext>
          </a:extLst>
        </xdr:cNvPr>
        <xdr:cNvSpPr/>
      </xdr:nvSpPr>
      <xdr:spPr bwMode="auto">
        <a:xfrm>
          <a:off x="4358640" y="66892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793A104A-33AB-4A5A-91C5-76C92739C739}"/>
            </a:ext>
          </a:extLst>
        </xdr:cNvPr>
        <xdr:cNvSpPr txBox="1"/>
      </xdr:nvSpPr>
      <xdr:spPr>
        <a:xfrm>
          <a:off x="4074160" y="6458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83044</xdr:rowOff>
    </xdr:from>
    <xdr:to>
      <xdr:col>22</xdr:col>
      <xdr:colOff>114300</xdr:colOff>
      <xdr:row>36</xdr:row>
      <xdr:rowOff>120762</xdr:rowOff>
    </xdr:to>
    <xdr:cxnSp macro="">
      <xdr:nvCxnSpPr>
        <xdr:cNvPr id="119" name="直線コネクタ 118">
          <a:extLst>
            <a:ext uri="{FF2B5EF4-FFF2-40B4-BE49-F238E27FC236}">
              <a16:creationId xmlns:a16="http://schemas.microsoft.com/office/drawing/2014/main" id="{FDE5EEF2-782B-4F75-9406-37E63FB15BC3}"/>
            </a:ext>
          </a:extLst>
        </xdr:cNvPr>
        <xdr:cNvCxnSpPr/>
      </xdr:nvCxnSpPr>
      <xdr:spPr bwMode="auto">
        <a:xfrm flipV="1">
          <a:off x="3187700" y="6895324"/>
          <a:ext cx="614680" cy="37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BF76DE03-31AC-4683-B3AB-86B24DBD42AD}"/>
            </a:ext>
          </a:extLst>
        </xdr:cNvPr>
        <xdr:cNvSpPr/>
      </xdr:nvSpPr>
      <xdr:spPr bwMode="auto">
        <a:xfrm>
          <a:off x="3751580" y="67033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75F7AF54-E034-4F88-9236-9A4713CC9976}"/>
            </a:ext>
          </a:extLst>
        </xdr:cNvPr>
        <xdr:cNvSpPr txBox="1"/>
      </xdr:nvSpPr>
      <xdr:spPr>
        <a:xfrm>
          <a:off x="3467100" y="647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86766</xdr:rowOff>
    </xdr:from>
    <xdr:to>
      <xdr:col>18</xdr:col>
      <xdr:colOff>177800</xdr:colOff>
      <xdr:row>36</xdr:row>
      <xdr:rowOff>120762</xdr:rowOff>
    </xdr:to>
    <xdr:cxnSp macro="">
      <xdr:nvCxnSpPr>
        <xdr:cNvPr id="122" name="直線コネクタ 121">
          <a:extLst>
            <a:ext uri="{FF2B5EF4-FFF2-40B4-BE49-F238E27FC236}">
              <a16:creationId xmlns:a16="http://schemas.microsoft.com/office/drawing/2014/main" id="{511A44EF-8476-4B70-BD94-5CC304D64412}"/>
            </a:ext>
          </a:extLst>
        </xdr:cNvPr>
        <xdr:cNvCxnSpPr/>
      </xdr:nvCxnSpPr>
      <xdr:spPr bwMode="auto">
        <a:xfrm>
          <a:off x="2565400" y="6899046"/>
          <a:ext cx="622300" cy="33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238768</xdr:rowOff>
    </xdr:from>
    <xdr:to>
      <xdr:col>19</xdr:col>
      <xdr:colOff>38100</xdr:colOff>
      <xdr:row>35</xdr:row>
      <xdr:rowOff>340368</xdr:rowOff>
    </xdr:to>
    <xdr:sp macro="" textlink="">
      <xdr:nvSpPr>
        <xdr:cNvPr id="123" name="フローチャート: 判断 122">
          <a:extLst>
            <a:ext uri="{FF2B5EF4-FFF2-40B4-BE49-F238E27FC236}">
              <a16:creationId xmlns:a16="http://schemas.microsoft.com/office/drawing/2014/main" id="{6242B886-E02B-4B65-9BF7-4D3E030E083C}"/>
            </a:ext>
          </a:extLst>
        </xdr:cNvPr>
        <xdr:cNvSpPr/>
      </xdr:nvSpPr>
      <xdr:spPr bwMode="auto">
        <a:xfrm>
          <a:off x="3144520" y="6708148"/>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7645</xdr:rowOff>
    </xdr:from>
    <xdr:ext cx="762000" cy="259045"/>
    <xdr:sp macro="" textlink="">
      <xdr:nvSpPr>
        <xdr:cNvPr id="124" name="テキスト ボックス 123">
          <a:extLst>
            <a:ext uri="{FF2B5EF4-FFF2-40B4-BE49-F238E27FC236}">
              <a16:creationId xmlns:a16="http://schemas.microsoft.com/office/drawing/2014/main" id="{9EA01EBB-2307-444C-9F27-3AC95F71CE11}"/>
            </a:ext>
          </a:extLst>
        </xdr:cNvPr>
        <xdr:cNvSpPr txBox="1"/>
      </xdr:nvSpPr>
      <xdr:spPr>
        <a:xfrm>
          <a:off x="2852420" y="647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247650</xdr:rowOff>
    </xdr:from>
    <xdr:to>
      <xdr:col>15</xdr:col>
      <xdr:colOff>101600</xdr:colOff>
      <xdr:row>36</xdr:row>
      <xdr:rowOff>6350</xdr:rowOff>
    </xdr:to>
    <xdr:sp macro="" textlink="">
      <xdr:nvSpPr>
        <xdr:cNvPr id="125" name="フローチャート: 判断 124">
          <a:extLst>
            <a:ext uri="{FF2B5EF4-FFF2-40B4-BE49-F238E27FC236}">
              <a16:creationId xmlns:a16="http://schemas.microsoft.com/office/drawing/2014/main" id="{9E4CB09E-11D9-4981-A179-8F74DF2F9687}"/>
            </a:ext>
          </a:extLst>
        </xdr:cNvPr>
        <xdr:cNvSpPr/>
      </xdr:nvSpPr>
      <xdr:spPr bwMode="auto">
        <a:xfrm>
          <a:off x="2514600" y="6717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16527</xdr:rowOff>
    </xdr:from>
    <xdr:ext cx="762000" cy="259045"/>
    <xdr:sp macro="" textlink="">
      <xdr:nvSpPr>
        <xdr:cNvPr id="126" name="テキスト ボックス 125">
          <a:extLst>
            <a:ext uri="{FF2B5EF4-FFF2-40B4-BE49-F238E27FC236}">
              <a16:creationId xmlns:a16="http://schemas.microsoft.com/office/drawing/2014/main" id="{B12ED6AC-28D9-41D7-8281-4AD9BE710629}"/>
            </a:ext>
          </a:extLst>
        </xdr:cNvPr>
        <xdr:cNvSpPr txBox="1"/>
      </xdr:nvSpPr>
      <xdr:spPr>
        <a:xfrm>
          <a:off x="223012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F2F2420-D108-4829-A42F-4B8E5FFF1934}"/>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14CDE30-E414-4202-90AA-533B0740B127}"/>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8321E00-8010-4253-B5C9-F31AAB25327B}"/>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9DE8609F-9ACB-4D6C-92E4-3753C4C21483}"/>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49DC5679-9B06-40BE-9C84-6E489B1763B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122116</xdr:rowOff>
    </xdr:from>
    <xdr:to>
      <xdr:col>29</xdr:col>
      <xdr:colOff>177800</xdr:colOff>
      <xdr:row>37</xdr:row>
      <xdr:rowOff>52266</xdr:rowOff>
    </xdr:to>
    <xdr:sp macro="" textlink="">
      <xdr:nvSpPr>
        <xdr:cNvPr id="132" name="楕円 131">
          <a:extLst>
            <a:ext uri="{FF2B5EF4-FFF2-40B4-BE49-F238E27FC236}">
              <a16:creationId xmlns:a16="http://schemas.microsoft.com/office/drawing/2014/main" id="{F3EFE196-93B6-4440-A641-235271B55B5A}"/>
            </a:ext>
          </a:extLst>
        </xdr:cNvPr>
        <xdr:cNvSpPr/>
      </xdr:nvSpPr>
      <xdr:spPr bwMode="auto">
        <a:xfrm>
          <a:off x="4937760" y="6934396"/>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94193</xdr:rowOff>
    </xdr:from>
    <xdr:ext cx="762000" cy="259045"/>
    <xdr:sp macro="" textlink="">
      <xdr:nvSpPr>
        <xdr:cNvPr id="133" name="人口1人当たり決算額の推移該当値テキスト445">
          <a:extLst>
            <a:ext uri="{FF2B5EF4-FFF2-40B4-BE49-F238E27FC236}">
              <a16:creationId xmlns:a16="http://schemas.microsoft.com/office/drawing/2014/main" id="{97A9797A-E372-4E15-866B-D2600F507676}"/>
            </a:ext>
          </a:extLst>
        </xdr:cNvPr>
        <xdr:cNvSpPr txBox="1"/>
      </xdr:nvSpPr>
      <xdr:spPr>
        <a:xfrm>
          <a:off x="5054600" y="690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69407</xdr:rowOff>
    </xdr:from>
    <xdr:to>
      <xdr:col>26</xdr:col>
      <xdr:colOff>101600</xdr:colOff>
      <xdr:row>36</xdr:row>
      <xdr:rowOff>171007</xdr:rowOff>
    </xdr:to>
    <xdr:sp macro="" textlink="">
      <xdr:nvSpPr>
        <xdr:cNvPr id="134" name="楕円 133">
          <a:extLst>
            <a:ext uri="{FF2B5EF4-FFF2-40B4-BE49-F238E27FC236}">
              <a16:creationId xmlns:a16="http://schemas.microsoft.com/office/drawing/2014/main" id="{2D74641D-97DB-4B15-87FA-7EDC84ECB0AF}"/>
            </a:ext>
          </a:extLst>
        </xdr:cNvPr>
        <xdr:cNvSpPr/>
      </xdr:nvSpPr>
      <xdr:spPr bwMode="auto">
        <a:xfrm>
          <a:off x="4358640" y="6881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155784</xdr:rowOff>
    </xdr:from>
    <xdr:ext cx="736600" cy="259045"/>
    <xdr:sp macro="" textlink="">
      <xdr:nvSpPr>
        <xdr:cNvPr id="135" name="テキスト ボックス 134">
          <a:extLst>
            <a:ext uri="{FF2B5EF4-FFF2-40B4-BE49-F238E27FC236}">
              <a16:creationId xmlns:a16="http://schemas.microsoft.com/office/drawing/2014/main" id="{6EABBD8F-707A-48FF-9B4C-2967AC1757B2}"/>
            </a:ext>
          </a:extLst>
        </xdr:cNvPr>
        <xdr:cNvSpPr txBox="1"/>
      </xdr:nvSpPr>
      <xdr:spPr>
        <a:xfrm>
          <a:off x="4074160" y="6968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32244</xdr:rowOff>
    </xdr:from>
    <xdr:to>
      <xdr:col>22</xdr:col>
      <xdr:colOff>165100</xdr:colOff>
      <xdr:row>36</xdr:row>
      <xdr:rowOff>133844</xdr:rowOff>
    </xdr:to>
    <xdr:sp macro="" textlink="">
      <xdr:nvSpPr>
        <xdr:cNvPr id="136" name="楕円 135">
          <a:extLst>
            <a:ext uri="{FF2B5EF4-FFF2-40B4-BE49-F238E27FC236}">
              <a16:creationId xmlns:a16="http://schemas.microsoft.com/office/drawing/2014/main" id="{B736E1C7-1884-4BD4-9CED-D9F60F941F10}"/>
            </a:ext>
          </a:extLst>
        </xdr:cNvPr>
        <xdr:cNvSpPr/>
      </xdr:nvSpPr>
      <xdr:spPr bwMode="auto">
        <a:xfrm>
          <a:off x="3751580" y="6844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118621</xdr:rowOff>
    </xdr:from>
    <xdr:ext cx="762000" cy="259045"/>
    <xdr:sp macro="" textlink="">
      <xdr:nvSpPr>
        <xdr:cNvPr id="137" name="テキスト ボックス 136">
          <a:extLst>
            <a:ext uri="{FF2B5EF4-FFF2-40B4-BE49-F238E27FC236}">
              <a16:creationId xmlns:a16="http://schemas.microsoft.com/office/drawing/2014/main" id="{AA3D1401-3250-40A3-BBA3-AD99B02BCE21}"/>
            </a:ext>
          </a:extLst>
        </xdr:cNvPr>
        <xdr:cNvSpPr txBox="1"/>
      </xdr:nvSpPr>
      <xdr:spPr>
        <a:xfrm>
          <a:off x="3467100" y="693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69962</xdr:rowOff>
    </xdr:from>
    <xdr:to>
      <xdr:col>19</xdr:col>
      <xdr:colOff>38100</xdr:colOff>
      <xdr:row>37</xdr:row>
      <xdr:rowOff>112</xdr:rowOff>
    </xdr:to>
    <xdr:sp macro="" textlink="">
      <xdr:nvSpPr>
        <xdr:cNvPr id="138" name="楕円 137">
          <a:extLst>
            <a:ext uri="{FF2B5EF4-FFF2-40B4-BE49-F238E27FC236}">
              <a16:creationId xmlns:a16="http://schemas.microsoft.com/office/drawing/2014/main" id="{394843D3-FF6C-4EA8-825F-81EF8726B119}"/>
            </a:ext>
          </a:extLst>
        </xdr:cNvPr>
        <xdr:cNvSpPr/>
      </xdr:nvSpPr>
      <xdr:spPr bwMode="auto">
        <a:xfrm>
          <a:off x="3144520" y="6882242"/>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156339</xdr:rowOff>
    </xdr:from>
    <xdr:ext cx="762000" cy="259045"/>
    <xdr:sp macro="" textlink="">
      <xdr:nvSpPr>
        <xdr:cNvPr id="139" name="テキスト ボックス 138">
          <a:extLst>
            <a:ext uri="{FF2B5EF4-FFF2-40B4-BE49-F238E27FC236}">
              <a16:creationId xmlns:a16="http://schemas.microsoft.com/office/drawing/2014/main" id="{D57F70FA-8367-451F-8EE6-9592A4CCA45D}"/>
            </a:ext>
          </a:extLst>
        </xdr:cNvPr>
        <xdr:cNvSpPr txBox="1"/>
      </xdr:nvSpPr>
      <xdr:spPr>
        <a:xfrm>
          <a:off x="2852420" y="696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35966</xdr:rowOff>
    </xdr:from>
    <xdr:to>
      <xdr:col>15</xdr:col>
      <xdr:colOff>101600</xdr:colOff>
      <xdr:row>36</xdr:row>
      <xdr:rowOff>137566</xdr:rowOff>
    </xdr:to>
    <xdr:sp macro="" textlink="">
      <xdr:nvSpPr>
        <xdr:cNvPr id="140" name="楕円 139">
          <a:extLst>
            <a:ext uri="{FF2B5EF4-FFF2-40B4-BE49-F238E27FC236}">
              <a16:creationId xmlns:a16="http://schemas.microsoft.com/office/drawing/2014/main" id="{81607E67-4C05-4E51-B8B6-8475D9E205A4}"/>
            </a:ext>
          </a:extLst>
        </xdr:cNvPr>
        <xdr:cNvSpPr/>
      </xdr:nvSpPr>
      <xdr:spPr bwMode="auto">
        <a:xfrm>
          <a:off x="2514600" y="6848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122343</xdr:rowOff>
    </xdr:from>
    <xdr:ext cx="762000" cy="259045"/>
    <xdr:sp macro="" textlink="">
      <xdr:nvSpPr>
        <xdr:cNvPr id="141" name="テキスト ボックス 140">
          <a:extLst>
            <a:ext uri="{FF2B5EF4-FFF2-40B4-BE49-F238E27FC236}">
              <a16:creationId xmlns:a16="http://schemas.microsoft.com/office/drawing/2014/main" id="{09ED4076-E506-4953-ABCD-65A82490EA88}"/>
            </a:ext>
          </a:extLst>
        </xdr:cNvPr>
        <xdr:cNvSpPr txBox="1"/>
      </xdr:nvSpPr>
      <xdr:spPr>
        <a:xfrm>
          <a:off x="2230120" y="6934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D8E723-8B21-4B71-920D-41A51791734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87CBD6E-65DF-4776-A218-A293CAA3DDB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4E6CE95-594F-4A65-934D-E6942C4BA0B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0D5941C-57FE-4F25-AF2F-231E3669AC2D}"/>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4FC70D-9171-49E7-BA0D-83DA55C4F2B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BCB0B4-700C-4B2A-95E8-0CD56476AC8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5B4EDE-9F6E-4DFF-9212-903F168D1A6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573F9B-090C-415E-AF5C-36833D4BF2E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309563-816A-435E-9E73-E1EF38C9D65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78D86CE-012E-4ABE-ABE0-EA87AD9D0CD6}"/>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9F7EE4-A417-471C-903E-C183AD8C7B3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018589-B159-46C8-A8BF-221EAA275DB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ADEB6B-1A18-4BC3-8BB8-ED3EC9AE9D4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B12D577-D1D6-47B5-B414-415BC009686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542BB7-0BDA-439F-851D-726596682C1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837674C-FACF-4386-83A1-BDEC8B4FE8F7}"/>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7079B46-D919-488D-B667-05B49A4F603C}"/>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5361D31-D07A-4B8D-996B-0F98BDF2877F}"/>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5F2196A-6760-4E3D-80E2-B21B8E3ACC4E}"/>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6A2A5C-C78C-4697-BD2D-9208F58C870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A5541A5-6F42-4B2D-B8B6-9CFC10EDEC06}"/>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E299C65-F153-4D2B-A32E-3D72558A1673}"/>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3BCB535-FD73-4BDC-9C48-BD4614019F29}"/>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0ADB594-DD3C-40BB-831E-1AAE6FD807A7}"/>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57202D-1C0E-42B2-8DB4-02C7B7FA4DB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A34F57F-F8D9-4C26-9DA9-4CEF32DB3A59}"/>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789D18-697F-48DE-89E8-DBFDAEF83E5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5983CC5-081B-41AF-B486-F6BC5D30C08B}"/>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A93ADF0-6FC9-4EC7-9170-132D22B8274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7A1159C-AAD1-4B2A-89B4-BE86F0381C61}"/>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86CFC3D-728F-4F61-8786-5F7EF4EC3DA1}"/>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83235E1-9669-4C8C-927F-09ABA53148B9}"/>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4C4254F-C257-4DA2-9DA1-1F239CC64117}"/>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F0A3BA-FAD7-4A15-B1E5-CFAF64CB75E4}"/>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702F83C-BA94-4B46-81C6-9309F0F846D1}"/>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DA35E79-7CF5-4B72-886C-815E3692268B}"/>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2BC8890-0328-4B53-B4FF-89006D1ABA67}"/>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9D0F011-0D26-4A95-B4DF-0364B6D792DB}"/>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5515438-0271-4804-BBBE-FAE9BCACBB1E}"/>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5196EA7-5272-4592-80F9-1F2FCC09EA45}"/>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AB54C49C-DE52-4436-A5DE-5002B7C3FF64}"/>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61EDAD5-C25F-4CB9-982D-5A6CED93F7AD}"/>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AD6F3F48-EAC3-460A-BB32-2578503895E6}"/>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D7DBC82-855B-4076-8AE5-B95179469523}"/>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2DD96B27-04EE-4B53-938D-70295933CE19}"/>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5D9CD4A4-A604-4730-B3E9-034AD3D26E53}"/>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66A2E8A1-8C1F-4796-AC75-411E8999E064}"/>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57C61782-1843-4A89-A14D-6CEEE3D337D4}"/>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66AB5634-9AE2-4442-B520-908BD4102AE7}"/>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3C4053FA-5335-4805-B513-B129C2C84511}"/>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653FED7A-8BC1-4986-832F-E6BCAAE07579}"/>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57887EB-68E5-45E4-87BE-BD170EED780A}"/>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E26CC035-BB77-43B4-9C94-C2CBEA780403}"/>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BBAB332A-C7B3-446C-AE4E-6F5045A5AF74}"/>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908D27A5-868D-4329-A7C4-770ED4A5062C}"/>
            </a:ext>
          </a:extLst>
        </xdr:cNvPr>
        <xdr:cNvCxnSpPr/>
      </xdr:nvCxnSpPr>
      <xdr:spPr>
        <a:xfrm flipV="1">
          <a:off x="4084955" y="5065687"/>
          <a:ext cx="1270" cy="1420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18D5BE81-9F2D-4D5A-9BA6-DB55DBC15256}"/>
            </a:ext>
          </a:extLst>
        </xdr:cNvPr>
        <xdr:cNvSpPr txBox="1"/>
      </xdr:nvSpPr>
      <xdr:spPr>
        <a:xfrm>
          <a:off x="4137660" y="648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E352487D-313A-46A2-B46C-58BEAB36D6D3}"/>
            </a:ext>
          </a:extLst>
        </xdr:cNvPr>
        <xdr:cNvCxnSpPr/>
      </xdr:nvCxnSpPr>
      <xdr:spPr>
        <a:xfrm>
          <a:off x="4020820" y="64857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31FA0782-61A2-4A61-A24C-C45975FC8DBA}"/>
            </a:ext>
          </a:extLst>
        </xdr:cNvPr>
        <xdr:cNvSpPr txBox="1"/>
      </xdr:nvSpPr>
      <xdr:spPr>
        <a:xfrm>
          <a:off x="4137660" y="484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823D3DD0-B675-45F0-B776-923827651D3D}"/>
            </a:ext>
          </a:extLst>
        </xdr:cNvPr>
        <xdr:cNvCxnSpPr/>
      </xdr:nvCxnSpPr>
      <xdr:spPr>
        <a:xfrm>
          <a:off x="4020820" y="5065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103715</xdr:rowOff>
    </xdr:from>
    <xdr:to>
      <xdr:col>24</xdr:col>
      <xdr:colOff>63500</xdr:colOff>
      <xdr:row>38</xdr:row>
      <xdr:rowOff>125013</xdr:rowOff>
    </xdr:to>
    <xdr:cxnSp macro="">
      <xdr:nvCxnSpPr>
        <xdr:cNvPr id="61" name="直線コネクタ 60">
          <a:extLst>
            <a:ext uri="{FF2B5EF4-FFF2-40B4-BE49-F238E27FC236}">
              <a16:creationId xmlns:a16="http://schemas.microsoft.com/office/drawing/2014/main" id="{F202ED3B-D1B4-457F-80DE-2E9C82C33F25}"/>
            </a:ext>
          </a:extLst>
        </xdr:cNvPr>
        <xdr:cNvCxnSpPr/>
      </xdr:nvCxnSpPr>
      <xdr:spPr>
        <a:xfrm flipV="1">
          <a:off x="3355340" y="6474035"/>
          <a:ext cx="73152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26319</xdr:rowOff>
    </xdr:from>
    <xdr:ext cx="534377" cy="259045"/>
    <xdr:sp macro="" textlink="">
      <xdr:nvSpPr>
        <xdr:cNvPr id="62" name="人件費平均値テキスト">
          <a:extLst>
            <a:ext uri="{FF2B5EF4-FFF2-40B4-BE49-F238E27FC236}">
              <a16:creationId xmlns:a16="http://schemas.microsoft.com/office/drawing/2014/main" id="{13F50D1A-A866-4197-95D6-4CCB1543A9A9}"/>
            </a:ext>
          </a:extLst>
        </xdr:cNvPr>
        <xdr:cNvSpPr txBox="1"/>
      </xdr:nvSpPr>
      <xdr:spPr>
        <a:xfrm>
          <a:off x="4137660" y="5893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67E33A2-1638-4C69-A0A4-01CC09A3CDE3}"/>
            </a:ext>
          </a:extLst>
        </xdr:cNvPr>
        <xdr:cNvSpPr/>
      </xdr:nvSpPr>
      <xdr:spPr>
        <a:xfrm>
          <a:off x="4036060" y="603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113944</xdr:rowOff>
    </xdr:from>
    <xdr:to>
      <xdr:col>19</xdr:col>
      <xdr:colOff>177800</xdr:colOff>
      <xdr:row>38</xdr:row>
      <xdr:rowOff>125013</xdr:rowOff>
    </xdr:to>
    <xdr:cxnSp macro="">
      <xdr:nvCxnSpPr>
        <xdr:cNvPr id="64" name="直線コネクタ 63">
          <a:extLst>
            <a:ext uri="{FF2B5EF4-FFF2-40B4-BE49-F238E27FC236}">
              <a16:creationId xmlns:a16="http://schemas.microsoft.com/office/drawing/2014/main" id="{1D4FF3CA-A946-44E7-9657-60B8FB2BF4A8}"/>
            </a:ext>
          </a:extLst>
        </xdr:cNvPr>
        <xdr:cNvCxnSpPr/>
      </xdr:nvCxnSpPr>
      <xdr:spPr>
        <a:xfrm>
          <a:off x="2565400" y="6484264"/>
          <a:ext cx="78994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CE1766CE-A37F-4FB5-8D65-4EB141A093BB}"/>
            </a:ext>
          </a:extLst>
        </xdr:cNvPr>
        <xdr:cNvSpPr/>
      </xdr:nvSpPr>
      <xdr:spPr>
        <a:xfrm>
          <a:off x="3312160" y="6060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143857</xdr:rowOff>
    </xdr:from>
    <xdr:ext cx="534377" cy="259045"/>
    <xdr:sp macro="" textlink="">
      <xdr:nvSpPr>
        <xdr:cNvPr id="66" name="テキスト ボックス 65">
          <a:extLst>
            <a:ext uri="{FF2B5EF4-FFF2-40B4-BE49-F238E27FC236}">
              <a16:creationId xmlns:a16="http://schemas.microsoft.com/office/drawing/2014/main" id="{AA99D0A7-0CD6-4786-BB7B-5D42A927CF20}"/>
            </a:ext>
          </a:extLst>
        </xdr:cNvPr>
        <xdr:cNvSpPr txBox="1"/>
      </xdr:nvSpPr>
      <xdr:spPr>
        <a:xfrm>
          <a:off x="3118631" y="584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113944</xdr:rowOff>
    </xdr:from>
    <xdr:to>
      <xdr:col>15</xdr:col>
      <xdr:colOff>50800</xdr:colOff>
      <xdr:row>38</xdr:row>
      <xdr:rowOff>117849</xdr:rowOff>
    </xdr:to>
    <xdr:cxnSp macro="">
      <xdr:nvCxnSpPr>
        <xdr:cNvPr id="67" name="直線コネクタ 66">
          <a:extLst>
            <a:ext uri="{FF2B5EF4-FFF2-40B4-BE49-F238E27FC236}">
              <a16:creationId xmlns:a16="http://schemas.microsoft.com/office/drawing/2014/main" id="{CA456836-5860-4EDE-82DC-0EE3C9865310}"/>
            </a:ext>
          </a:extLst>
        </xdr:cNvPr>
        <xdr:cNvCxnSpPr/>
      </xdr:nvCxnSpPr>
      <xdr:spPr>
        <a:xfrm flipV="1">
          <a:off x="1790700" y="6484264"/>
          <a:ext cx="7747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66F7ECC-2524-4B78-8639-31D9ACFD52C2}"/>
            </a:ext>
          </a:extLst>
        </xdr:cNvPr>
        <xdr:cNvSpPr/>
      </xdr:nvSpPr>
      <xdr:spPr>
        <a:xfrm>
          <a:off x="2514600" y="606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149401</xdr:rowOff>
    </xdr:from>
    <xdr:ext cx="534377" cy="259045"/>
    <xdr:sp macro="" textlink="">
      <xdr:nvSpPr>
        <xdr:cNvPr id="69" name="テキスト ボックス 68">
          <a:extLst>
            <a:ext uri="{FF2B5EF4-FFF2-40B4-BE49-F238E27FC236}">
              <a16:creationId xmlns:a16="http://schemas.microsoft.com/office/drawing/2014/main" id="{C46796A1-A92B-4407-953D-EDD43B63041D}"/>
            </a:ext>
          </a:extLst>
        </xdr:cNvPr>
        <xdr:cNvSpPr txBox="1"/>
      </xdr:nvSpPr>
      <xdr:spPr>
        <a:xfrm>
          <a:off x="2343931" y="584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117849</xdr:rowOff>
    </xdr:from>
    <xdr:to>
      <xdr:col>10</xdr:col>
      <xdr:colOff>114300</xdr:colOff>
      <xdr:row>39</xdr:row>
      <xdr:rowOff>71482</xdr:rowOff>
    </xdr:to>
    <xdr:cxnSp macro="">
      <xdr:nvCxnSpPr>
        <xdr:cNvPr id="70" name="直線コネクタ 69">
          <a:extLst>
            <a:ext uri="{FF2B5EF4-FFF2-40B4-BE49-F238E27FC236}">
              <a16:creationId xmlns:a16="http://schemas.microsoft.com/office/drawing/2014/main" id="{3D6BCE8C-9474-4227-AC02-EEB1AC93676B}"/>
            </a:ext>
          </a:extLst>
        </xdr:cNvPr>
        <xdr:cNvCxnSpPr/>
      </xdr:nvCxnSpPr>
      <xdr:spPr>
        <a:xfrm flipV="1">
          <a:off x="1008380" y="6488169"/>
          <a:ext cx="782320" cy="12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63868</xdr:rowOff>
    </xdr:from>
    <xdr:to>
      <xdr:col>10</xdr:col>
      <xdr:colOff>165100</xdr:colOff>
      <xdr:row>36</xdr:row>
      <xdr:rowOff>165468</xdr:rowOff>
    </xdr:to>
    <xdr:sp macro="" textlink="">
      <xdr:nvSpPr>
        <xdr:cNvPr id="71" name="フローチャート: 判断 70">
          <a:extLst>
            <a:ext uri="{FF2B5EF4-FFF2-40B4-BE49-F238E27FC236}">
              <a16:creationId xmlns:a16="http://schemas.microsoft.com/office/drawing/2014/main" id="{625D5FF7-CA14-4B76-9B48-89B144F979AC}"/>
            </a:ext>
          </a:extLst>
        </xdr:cNvPr>
        <xdr:cNvSpPr/>
      </xdr:nvSpPr>
      <xdr:spPr>
        <a:xfrm>
          <a:off x="1739900" y="609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10545</xdr:rowOff>
    </xdr:from>
    <xdr:ext cx="534377" cy="259045"/>
    <xdr:sp macro="" textlink="">
      <xdr:nvSpPr>
        <xdr:cNvPr id="72" name="テキスト ボックス 71">
          <a:extLst>
            <a:ext uri="{FF2B5EF4-FFF2-40B4-BE49-F238E27FC236}">
              <a16:creationId xmlns:a16="http://schemas.microsoft.com/office/drawing/2014/main" id="{5ACF5115-7366-476F-8D43-E0795140F660}"/>
            </a:ext>
          </a:extLst>
        </xdr:cNvPr>
        <xdr:cNvSpPr txBox="1"/>
      </xdr:nvSpPr>
      <xdr:spPr>
        <a:xfrm>
          <a:off x="1546371" y="587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169786</xdr:rowOff>
    </xdr:from>
    <xdr:to>
      <xdr:col>6</xdr:col>
      <xdr:colOff>38100</xdr:colOff>
      <xdr:row>37</xdr:row>
      <xdr:rowOff>99936</xdr:rowOff>
    </xdr:to>
    <xdr:sp macro="" textlink="">
      <xdr:nvSpPr>
        <xdr:cNvPr id="73" name="フローチャート: 判断 72">
          <a:extLst>
            <a:ext uri="{FF2B5EF4-FFF2-40B4-BE49-F238E27FC236}">
              <a16:creationId xmlns:a16="http://schemas.microsoft.com/office/drawing/2014/main" id="{5DCA1FFF-CA8A-4A7E-A502-B08C0C041C69}"/>
            </a:ext>
          </a:extLst>
        </xdr:cNvPr>
        <xdr:cNvSpPr/>
      </xdr:nvSpPr>
      <xdr:spPr>
        <a:xfrm>
          <a:off x="965200" y="6204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116463</xdr:rowOff>
    </xdr:from>
    <xdr:ext cx="534377" cy="259045"/>
    <xdr:sp macro="" textlink="">
      <xdr:nvSpPr>
        <xdr:cNvPr id="74" name="テキスト ボックス 73">
          <a:extLst>
            <a:ext uri="{FF2B5EF4-FFF2-40B4-BE49-F238E27FC236}">
              <a16:creationId xmlns:a16="http://schemas.microsoft.com/office/drawing/2014/main" id="{9F96B257-E5C6-4DF2-B179-D832A1A91A94}"/>
            </a:ext>
          </a:extLst>
        </xdr:cNvPr>
        <xdr:cNvSpPr txBox="1"/>
      </xdr:nvSpPr>
      <xdr:spPr>
        <a:xfrm>
          <a:off x="771671" y="598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0587F2C-C982-40B7-A232-C6590C87159B}"/>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58EA3BB-ECB5-420C-9B53-0AAC807BD9A5}"/>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39F03BD-B466-4EC2-91C2-E6C4961FF48D}"/>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EA6E5EB-6855-4EC5-A42D-8CF41CFA57F5}"/>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CB00C94-3456-40E9-8F5B-CD05543DE959}"/>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52915</xdr:rowOff>
    </xdr:from>
    <xdr:to>
      <xdr:col>24</xdr:col>
      <xdr:colOff>114300</xdr:colOff>
      <xdr:row>38</xdr:row>
      <xdr:rowOff>154515</xdr:rowOff>
    </xdr:to>
    <xdr:sp macro="" textlink="">
      <xdr:nvSpPr>
        <xdr:cNvPr id="80" name="楕円 79">
          <a:extLst>
            <a:ext uri="{FF2B5EF4-FFF2-40B4-BE49-F238E27FC236}">
              <a16:creationId xmlns:a16="http://schemas.microsoft.com/office/drawing/2014/main" id="{A3D6B0E4-7EAA-443D-BB21-B4A0F1F35133}"/>
            </a:ext>
          </a:extLst>
        </xdr:cNvPr>
        <xdr:cNvSpPr/>
      </xdr:nvSpPr>
      <xdr:spPr>
        <a:xfrm>
          <a:off x="4036060" y="64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139292</xdr:rowOff>
    </xdr:from>
    <xdr:ext cx="534377" cy="259045"/>
    <xdr:sp macro="" textlink="">
      <xdr:nvSpPr>
        <xdr:cNvPr id="81" name="人件費該当値テキスト">
          <a:extLst>
            <a:ext uri="{FF2B5EF4-FFF2-40B4-BE49-F238E27FC236}">
              <a16:creationId xmlns:a16="http://schemas.microsoft.com/office/drawing/2014/main" id="{4155AEAA-01E9-4BD2-AC0D-19DF5A09D309}"/>
            </a:ext>
          </a:extLst>
        </xdr:cNvPr>
        <xdr:cNvSpPr txBox="1"/>
      </xdr:nvSpPr>
      <xdr:spPr>
        <a:xfrm>
          <a:off x="4137660" y="634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74213</xdr:rowOff>
    </xdr:from>
    <xdr:to>
      <xdr:col>20</xdr:col>
      <xdr:colOff>38100</xdr:colOff>
      <xdr:row>39</xdr:row>
      <xdr:rowOff>4363</xdr:rowOff>
    </xdr:to>
    <xdr:sp macro="" textlink="">
      <xdr:nvSpPr>
        <xdr:cNvPr id="82" name="楕円 81">
          <a:extLst>
            <a:ext uri="{FF2B5EF4-FFF2-40B4-BE49-F238E27FC236}">
              <a16:creationId xmlns:a16="http://schemas.microsoft.com/office/drawing/2014/main" id="{E1EDD886-0A3D-40CE-AD64-5E170522D6D1}"/>
            </a:ext>
          </a:extLst>
        </xdr:cNvPr>
        <xdr:cNvSpPr/>
      </xdr:nvSpPr>
      <xdr:spPr>
        <a:xfrm>
          <a:off x="3312160" y="64445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166940</xdr:rowOff>
    </xdr:from>
    <xdr:ext cx="534377" cy="259045"/>
    <xdr:sp macro="" textlink="">
      <xdr:nvSpPr>
        <xdr:cNvPr id="83" name="テキスト ボックス 82">
          <a:extLst>
            <a:ext uri="{FF2B5EF4-FFF2-40B4-BE49-F238E27FC236}">
              <a16:creationId xmlns:a16="http://schemas.microsoft.com/office/drawing/2014/main" id="{B4FA4152-E753-44C2-85D6-CF43D8285854}"/>
            </a:ext>
          </a:extLst>
        </xdr:cNvPr>
        <xdr:cNvSpPr txBox="1"/>
      </xdr:nvSpPr>
      <xdr:spPr>
        <a:xfrm>
          <a:off x="3118631" y="653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63144</xdr:rowOff>
    </xdr:from>
    <xdr:to>
      <xdr:col>15</xdr:col>
      <xdr:colOff>101600</xdr:colOff>
      <xdr:row>38</xdr:row>
      <xdr:rowOff>164744</xdr:rowOff>
    </xdr:to>
    <xdr:sp macro="" textlink="">
      <xdr:nvSpPr>
        <xdr:cNvPr id="84" name="楕円 83">
          <a:extLst>
            <a:ext uri="{FF2B5EF4-FFF2-40B4-BE49-F238E27FC236}">
              <a16:creationId xmlns:a16="http://schemas.microsoft.com/office/drawing/2014/main" id="{F660E285-4A0D-4938-8A08-56B96587BF16}"/>
            </a:ext>
          </a:extLst>
        </xdr:cNvPr>
        <xdr:cNvSpPr/>
      </xdr:nvSpPr>
      <xdr:spPr>
        <a:xfrm>
          <a:off x="2514600" y="643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155871</xdr:rowOff>
    </xdr:from>
    <xdr:ext cx="534377" cy="259045"/>
    <xdr:sp macro="" textlink="">
      <xdr:nvSpPr>
        <xdr:cNvPr id="85" name="テキスト ボックス 84">
          <a:extLst>
            <a:ext uri="{FF2B5EF4-FFF2-40B4-BE49-F238E27FC236}">
              <a16:creationId xmlns:a16="http://schemas.microsoft.com/office/drawing/2014/main" id="{D4172A86-CF6D-4E73-BB6E-1E16537AEDFA}"/>
            </a:ext>
          </a:extLst>
        </xdr:cNvPr>
        <xdr:cNvSpPr txBox="1"/>
      </xdr:nvSpPr>
      <xdr:spPr>
        <a:xfrm>
          <a:off x="2343931" y="65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67049</xdr:rowOff>
    </xdr:from>
    <xdr:to>
      <xdr:col>10</xdr:col>
      <xdr:colOff>165100</xdr:colOff>
      <xdr:row>38</xdr:row>
      <xdr:rowOff>168649</xdr:rowOff>
    </xdr:to>
    <xdr:sp macro="" textlink="">
      <xdr:nvSpPr>
        <xdr:cNvPr id="86" name="楕円 85">
          <a:extLst>
            <a:ext uri="{FF2B5EF4-FFF2-40B4-BE49-F238E27FC236}">
              <a16:creationId xmlns:a16="http://schemas.microsoft.com/office/drawing/2014/main" id="{37EEFB00-04C1-4F59-8326-0DC0F41EDF79}"/>
            </a:ext>
          </a:extLst>
        </xdr:cNvPr>
        <xdr:cNvSpPr/>
      </xdr:nvSpPr>
      <xdr:spPr>
        <a:xfrm>
          <a:off x="1739900" y="64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159776</xdr:rowOff>
    </xdr:from>
    <xdr:ext cx="534377" cy="259045"/>
    <xdr:sp macro="" textlink="">
      <xdr:nvSpPr>
        <xdr:cNvPr id="87" name="テキスト ボックス 86">
          <a:extLst>
            <a:ext uri="{FF2B5EF4-FFF2-40B4-BE49-F238E27FC236}">
              <a16:creationId xmlns:a16="http://schemas.microsoft.com/office/drawing/2014/main" id="{0E4F3798-A26B-49E1-8C89-F62B11C444AA}"/>
            </a:ext>
          </a:extLst>
        </xdr:cNvPr>
        <xdr:cNvSpPr txBox="1"/>
      </xdr:nvSpPr>
      <xdr:spPr>
        <a:xfrm>
          <a:off x="1546371" y="65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20682</xdr:rowOff>
    </xdr:from>
    <xdr:to>
      <xdr:col>6</xdr:col>
      <xdr:colOff>38100</xdr:colOff>
      <xdr:row>39</xdr:row>
      <xdr:rowOff>122282</xdr:rowOff>
    </xdr:to>
    <xdr:sp macro="" textlink="">
      <xdr:nvSpPr>
        <xdr:cNvPr id="88" name="楕円 87">
          <a:extLst>
            <a:ext uri="{FF2B5EF4-FFF2-40B4-BE49-F238E27FC236}">
              <a16:creationId xmlns:a16="http://schemas.microsoft.com/office/drawing/2014/main" id="{5500AE78-DF56-48E4-A4B8-9B0B9E42D568}"/>
            </a:ext>
          </a:extLst>
        </xdr:cNvPr>
        <xdr:cNvSpPr/>
      </xdr:nvSpPr>
      <xdr:spPr>
        <a:xfrm>
          <a:off x="965200" y="65586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113409</xdr:rowOff>
    </xdr:from>
    <xdr:ext cx="534377" cy="259045"/>
    <xdr:sp macro="" textlink="">
      <xdr:nvSpPr>
        <xdr:cNvPr id="89" name="テキスト ボックス 88">
          <a:extLst>
            <a:ext uri="{FF2B5EF4-FFF2-40B4-BE49-F238E27FC236}">
              <a16:creationId xmlns:a16="http://schemas.microsoft.com/office/drawing/2014/main" id="{824E30D4-4102-4F44-B6A6-1A49D3D93C17}"/>
            </a:ext>
          </a:extLst>
        </xdr:cNvPr>
        <xdr:cNvSpPr txBox="1"/>
      </xdr:nvSpPr>
      <xdr:spPr>
        <a:xfrm>
          <a:off x="771671" y="665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E2E6BC51-E655-410A-8407-3E1BB9AF3D1B}"/>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2686461-C629-4B8A-83E3-2637B48D9778}"/>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5E0CAE3-3EDD-48B7-9406-83883F682E1A}"/>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CAFE54F5-FF4D-4253-A98A-E17389290F79}"/>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F5231A89-72DD-4F74-8F1D-3AE26CBED14D}"/>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13E9658-CDB1-49EC-97F1-E4B79146A1C6}"/>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B0DE7138-248C-400A-B2C6-B5AE5756CB96}"/>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584B113F-2E8C-42BB-9E0E-44617707CAE8}"/>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516AC1CD-6266-4DFC-84A6-586094A2EE61}"/>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D4790435-5AD0-45EC-8E25-E11802500B0A}"/>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7283EA41-ECA0-4B78-9535-3327B7505A9C}"/>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FE49F740-4CFB-4FF8-9DD4-2CE88267F468}"/>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99B0EBA1-AAF8-4B93-B5AC-383C5ED3A76C}"/>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5FC0E13E-B86B-41E4-9DF3-E87830556F25}"/>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FB01AB69-EFFD-4B62-B7F2-72EDA003A608}"/>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278F67D5-DD61-42D9-AB53-96986386B5D8}"/>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CAF5065E-2E6F-42A1-8FE1-8AE372B54F3A}"/>
            </a:ext>
          </a:extLst>
        </xdr:cNvPr>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104D1081-936C-4C3C-BBA2-CD9A74363F86}"/>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1C7F3C4E-BAA8-4160-A34B-C27CF71F1FD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DDEF2E06-1F1F-4F8B-8188-C3C898FDC145}"/>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B3CBB003-2DAA-4B90-B808-6F3E335C1166}"/>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8A3FAC7B-4CF6-4469-BB0E-45663CBDA2A8}"/>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BA36D1EF-4E1A-48F5-9EC3-2BF511E790DF}"/>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647D74C4-0FEC-4113-AB61-557898E414D2}"/>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26543</xdr:rowOff>
    </xdr:from>
    <xdr:to>
      <xdr:col>24</xdr:col>
      <xdr:colOff>62865</xdr:colOff>
      <xdr:row>58</xdr:row>
      <xdr:rowOff>53619</xdr:rowOff>
    </xdr:to>
    <xdr:cxnSp macro="">
      <xdr:nvCxnSpPr>
        <xdr:cNvPr id="114" name="直線コネクタ 113">
          <a:extLst>
            <a:ext uri="{FF2B5EF4-FFF2-40B4-BE49-F238E27FC236}">
              <a16:creationId xmlns:a16="http://schemas.microsoft.com/office/drawing/2014/main" id="{1763023B-E17B-4ECF-9948-0218E3B90CCD}"/>
            </a:ext>
          </a:extLst>
        </xdr:cNvPr>
        <xdr:cNvCxnSpPr/>
      </xdr:nvCxnSpPr>
      <xdr:spPr>
        <a:xfrm flipV="1">
          <a:off x="4084955" y="8408543"/>
          <a:ext cx="1270" cy="136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57446</xdr:rowOff>
    </xdr:from>
    <xdr:ext cx="534377" cy="259045"/>
    <xdr:sp macro="" textlink="">
      <xdr:nvSpPr>
        <xdr:cNvPr id="115" name="物件費最小値テキスト">
          <a:extLst>
            <a:ext uri="{FF2B5EF4-FFF2-40B4-BE49-F238E27FC236}">
              <a16:creationId xmlns:a16="http://schemas.microsoft.com/office/drawing/2014/main" id="{E41D3540-D0FE-4B88-B041-39819CA5D812}"/>
            </a:ext>
          </a:extLst>
        </xdr:cNvPr>
        <xdr:cNvSpPr txBox="1"/>
      </xdr:nvSpPr>
      <xdr:spPr>
        <a:xfrm>
          <a:off x="4137660" y="978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53619</xdr:rowOff>
    </xdr:from>
    <xdr:to>
      <xdr:col>24</xdr:col>
      <xdr:colOff>152400</xdr:colOff>
      <xdr:row>58</xdr:row>
      <xdr:rowOff>53619</xdr:rowOff>
    </xdr:to>
    <xdr:cxnSp macro="">
      <xdr:nvCxnSpPr>
        <xdr:cNvPr id="116" name="直線コネクタ 115">
          <a:extLst>
            <a:ext uri="{FF2B5EF4-FFF2-40B4-BE49-F238E27FC236}">
              <a16:creationId xmlns:a16="http://schemas.microsoft.com/office/drawing/2014/main" id="{0DACDC1B-1E4A-446B-A4FE-99BCF5DAD9A4}"/>
            </a:ext>
          </a:extLst>
        </xdr:cNvPr>
        <xdr:cNvCxnSpPr/>
      </xdr:nvCxnSpPr>
      <xdr:spPr>
        <a:xfrm>
          <a:off x="4020820" y="9776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144670</xdr:rowOff>
    </xdr:from>
    <xdr:ext cx="599010" cy="259045"/>
    <xdr:sp macro="" textlink="">
      <xdr:nvSpPr>
        <xdr:cNvPr id="117" name="物件費最大値テキスト">
          <a:extLst>
            <a:ext uri="{FF2B5EF4-FFF2-40B4-BE49-F238E27FC236}">
              <a16:creationId xmlns:a16="http://schemas.microsoft.com/office/drawing/2014/main" id="{EAE4AE5E-EC34-43C9-ABF2-F14260AADB01}"/>
            </a:ext>
          </a:extLst>
        </xdr:cNvPr>
        <xdr:cNvSpPr txBox="1"/>
      </xdr:nvSpPr>
      <xdr:spPr>
        <a:xfrm>
          <a:off x="4137660" y="8191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26543</xdr:rowOff>
    </xdr:from>
    <xdr:to>
      <xdr:col>24</xdr:col>
      <xdr:colOff>152400</xdr:colOff>
      <xdr:row>50</xdr:row>
      <xdr:rowOff>26543</xdr:rowOff>
    </xdr:to>
    <xdr:cxnSp macro="">
      <xdr:nvCxnSpPr>
        <xdr:cNvPr id="118" name="直線コネクタ 117">
          <a:extLst>
            <a:ext uri="{FF2B5EF4-FFF2-40B4-BE49-F238E27FC236}">
              <a16:creationId xmlns:a16="http://schemas.microsoft.com/office/drawing/2014/main" id="{4CE19C88-968A-4F23-883C-27B4C811B509}"/>
            </a:ext>
          </a:extLst>
        </xdr:cNvPr>
        <xdr:cNvCxnSpPr/>
      </xdr:nvCxnSpPr>
      <xdr:spPr>
        <a:xfrm>
          <a:off x="4020820" y="8408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40945</xdr:rowOff>
    </xdr:from>
    <xdr:to>
      <xdr:col>24</xdr:col>
      <xdr:colOff>63500</xdr:colOff>
      <xdr:row>57</xdr:row>
      <xdr:rowOff>133668</xdr:rowOff>
    </xdr:to>
    <xdr:cxnSp macro="">
      <xdr:nvCxnSpPr>
        <xdr:cNvPr id="119" name="直線コネクタ 118">
          <a:extLst>
            <a:ext uri="{FF2B5EF4-FFF2-40B4-BE49-F238E27FC236}">
              <a16:creationId xmlns:a16="http://schemas.microsoft.com/office/drawing/2014/main" id="{21C98128-0061-43D2-9405-11BE7439A003}"/>
            </a:ext>
          </a:extLst>
        </xdr:cNvPr>
        <xdr:cNvCxnSpPr/>
      </xdr:nvCxnSpPr>
      <xdr:spPr>
        <a:xfrm>
          <a:off x="3355340" y="9596425"/>
          <a:ext cx="731520" cy="9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60558</xdr:rowOff>
    </xdr:from>
    <xdr:ext cx="534377" cy="259045"/>
    <xdr:sp macro="" textlink="">
      <xdr:nvSpPr>
        <xdr:cNvPr id="120" name="物件費平均値テキスト">
          <a:extLst>
            <a:ext uri="{FF2B5EF4-FFF2-40B4-BE49-F238E27FC236}">
              <a16:creationId xmlns:a16="http://schemas.microsoft.com/office/drawing/2014/main" id="{1DB4616E-B17A-4AE8-9A61-BBDF736E3E85}"/>
            </a:ext>
          </a:extLst>
        </xdr:cNvPr>
        <xdr:cNvSpPr txBox="1"/>
      </xdr:nvSpPr>
      <xdr:spPr>
        <a:xfrm>
          <a:off x="4137660" y="92807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37681</xdr:rowOff>
    </xdr:from>
    <xdr:to>
      <xdr:col>24</xdr:col>
      <xdr:colOff>114300</xdr:colOff>
      <xdr:row>56</xdr:row>
      <xdr:rowOff>139281</xdr:rowOff>
    </xdr:to>
    <xdr:sp macro="" textlink="">
      <xdr:nvSpPr>
        <xdr:cNvPr id="121" name="フローチャート: 判断 120">
          <a:extLst>
            <a:ext uri="{FF2B5EF4-FFF2-40B4-BE49-F238E27FC236}">
              <a16:creationId xmlns:a16="http://schemas.microsoft.com/office/drawing/2014/main" id="{EF84588E-1FA0-4290-AAC4-A4E7B25BE1EA}"/>
            </a:ext>
          </a:extLst>
        </xdr:cNvPr>
        <xdr:cNvSpPr/>
      </xdr:nvSpPr>
      <xdr:spPr>
        <a:xfrm>
          <a:off x="4036060" y="942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40945</xdr:rowOff>
    </xdr:from>
    <xdr:to>
      <xdr:col>19</xdr:col>
      <xdr:colOff>177800</xdr:colOff>
      <xdr:row>57</xdr:row>
      <xdr:rowOff>101422</xdr:rowOff>
    </xdr:to>
    <xdr:cxnSp macro="">
      <xdr:nvCxnSpPr>
        <xdr:cNvPr id="122" name="直線コネクタ 121">
          <a:extLst>
            <a:ext uri="{FF2B5EF4-FFF2-40B4-BE49-F238E27FC236}">
              <a16:creationId xmlns:a16="http://schemas.microsoft.com/office/drawing/2014/main" id="{036CD33D-5E48-4BC8-AE26-F308BDB303F0}"/>
            </a:ext>
          </a:extLst>
        </xdr:cNvPr>
        <xdr:cNvCxnSpPr/>
      </xdr:nvCxnSpPr>
      <xdr:spPr>
        <a:xfrm flipV="1">
          <a:off x="2565400" y="9596425"/>
          <a:ext cx="789940" cy="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5194</xdr:rowOff>
    </xdr:from>
    <xdr:to>
      <xdr:col>20</xdr:col>
      <xdr:colOff>38100</xdr:colOff>
      <xdr:row>56</xdr:row>
      <xdr:rowOff>106794</xdr:rowOff>
    </xdr:to>
    <xdr:sp macro="" textlink="">
      <xdr:nvSpPr>
        <xdr:cNvPr id="123" name="フローチャート: 判断 122">
          <a:extLst>
            <a:ext uri="{FF2B5EF4-FFF2-40B4-BE49-F238E27FC236}">
              <a16:creationId xmlns:a16="http://schemas.microsoft.com/office/drawing/2014/main" id="{0AD38636-02F2-4722-98BE-DFD364BA7AC2}"/>
            </a:ext>
          </a:extLst>
        </xdr:cNvPr>
        <xdr:cNvSpPr/>
      </xdr:nvSpPr>
      <xdr:spPr>
        <a:xfrm>
          <a:off x="3312160" y="93930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123321</xdr:rowOff>
    </xdr:from>
    <xdr:ext cx="534377" cy="259045"/>
    <xdr:sp macro="" textlink="">
      <xdr:nvSpPr>
        <xdr:cNvPr id="124" name="テキスト ボックス 123">
          <a:extLst>
            <a:ext uri="{FF2B5EF4-FFF2-40B4-BE49-F238E27FC236}">
              <a16:creationId xmlns:a16="http://schemas.microsoft.com/office/drawing/2014/main" id="{9021B7ED-476B-4BA7-A59D-21C07573CF70}"/>
            </a:ext>
          </a:extLst>
        </xdr:cNvPr>
        <xdr:cNvSpPr txBox="1"/>
      </xdr:nvSpPr>
      <xdr:spPr>
        <a:xfrm>
          <a:off x="3118631" y="91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80087</xdr:rowOff>
    </xdr:from>
    <xdr:to>
      <xdr:col>15</xdr:col>
      <xdr:colOff>50800</xdr:colOff>
      <xdr:row>57</xdr:row>
      <xdr:rowOff>101422</xdr:rowOff>
    </xdr:to>
    <xdr:cxnSp macro="">
      <xdr:nvCxnSpPr>
        <xdr:cNvPr id="125" name="直線コネクタ 124">
          <a:extLst>
            <a:ext uri="{FF2B5EF4-FFF2-40B4-BE49-F238E27FC236}">
              <a16:creationId xmlns:a16="http://schemas.microsoft.com/office/drawing/2014/main" id="{7A3B492B-D818-4DAE-A11D-6E869E13ED31}"/>
            </a:ext>
          </a:extLst>
        </xdr:cNvPr>
        <xdr:cNvCxnSpPr/>
      </xdr:nvCxnSpPr>
      <xdr:spPr>
        <a:xfrm>
          <a:off x="1790700" y="9635567"/>
          <a:ext cx="7747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52845</xdr:rowOff>
    </xdr:from>
    <xdr:to>
      <xdr:col>15</xdr:col>
      <xdr:colOff>101600</xdr:colOff>
      <xdr:row>56</xdr:row>
      <xdr:rowOff>154445</xdr:rowOff>
    </xdr:to>
    <xdr:sp macro="" textlink="">
      <xdr:nvSpPr>
        <xdr:cNvPr id="126" name="フローチャート: 判断 125">
          <a:extLst>
            <a:ext uri="{FF2B5EF4-FFF2-40B4-BE49-F238E27FC236}">
              <a16:creationId xmlns:a16="http://schemas.microsoft.com/office/drawing/2014/main" id="{AA6379D5-E6E7-4B5C-95A2-BB2611D44840}"/>
            </a:ext>
          </a:extLst>
        </xdr:cNvPr>
        <xdr:cNvSpPr/>
      </xdr:nvSpPr>
      <xdr:spPr>
        <a:xfrm>
          <a:off x="2514600" y="94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170972</xdr:rowOff>
    </xdr:from>
    <xdr:ext cx="534377" cy="259045"/>
    <xdr:sp macro="" textlink="">
      <xdr:nvSpPr>
        <xdr:cNvPr id="127" name="テキスト ボックス 126">
          <a:extLst>
            <a:ext uri="{FF2B5EF4-FFF2-40B4-BE49-F238E27FC236}">
              <a16:creationId xmlns:a16="http://schemas.microsoft.com/office/drawing/2014/main" id="{48A07103-B675-4ACC-96E3-4E0EAC69F1E9}"/>
            </a:ext>
          </a:extLst>
        </xdr:cNvPr>
        <xdr:cNvSpPr txBox="1"/>
      </xdr:nvSpPr>
      <xdr:spPr>
        <a:xfrm>
          <a:off x="2343931" y="922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80087</xdr:rowOff>
    </xdr:from>
    <xdr:to>
      <xdr:col>10</xdr:col>
      <xdr:colOff>114300</xdr:colOff>
      <xdr:row>58</xdr:row>
      <xdr:rowOff>5118</xdr:rowOff>
    </xdr:to>
    <xdr:cxnSp macro="">
      <xdr:nvCxnSpPr>
        <xdr:cNvPr id="128" name="直線コネクタ 127">
          <a:extLst>
            <a:ext uri="{FF2B5EF4-FFF2-40B4-BE49-F238E27FC236}">
              <a16:creationId xmlns:a16="http://schemas.microsoft.com/office/drawing/2014/main" id="{B7DD1A10-D0E4-4DF4-97A6-F1ACD9D94F3D}"/>
            </a:ext>
          </a:extLst>
        </xdr:cNvPr>
        <xdr:cNvCxnSpPr/>
      </xdr:nvCxnSpPr>
      <xdr:spPr>
        <a:xfrm flipV="1">
          <a:off x="1008380" y="9635567"/>
          <a:ext cx="782320" cy="9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136207</xdr:rowOff>
    </xdr:from>
    <xdr:to>
      <xdr:col>10</xdr:col>
      <xdr:colOff>165100</xdr:colOff>
      <xdr:row>57</xdr:row>
      <xdr:rowOff>66357</xdr:rowOff>
    </xdr:to>
    <xdr:sp macro="" textlink="">
      <xdr:nvSpPr>
        <xdr:cNvPr id="129" name="フローチャート: 判断 128">
          <a:extLst>
            <a:ext uri="{FF2B5EF4-FFF2-40B4-BE49-F238E27FC236}">
              <a16:creationId xmlns:a16="http://schemas.microsoft.com/office/drawing/2014/main" id="{2E5FDF22-2EE0-489E-A672-C1D1EE9F1B0A}"/>
            </a:ext>
          </a:extLst>
        </xdr:cNvPr>
        <xdr:cNvSpPr/>
      </xdr:nvSpPr>
      <xdr:spPr>
        <a:xfrm>
          <a:off x="1739900" y="95240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82884</xdr:rowOff>
    </xdr:from>
    <xdr:ext cx="534377" cy="259045"/>
    <xdr:sp macro="" textlink="">
      <xdr:nvSpPr>
        <xdr:cNvPr id="130" name="テキスト ボックス 129">
          <a:extLst>
            <a:ext uri="{FF2B5EF4-FFF2-40B4-BE49-F238E27FC236}">
              <a16:creationId xmlns:a16="http://schemas.microsoft.com/office/drawing/2014/main" id="{E68F8E8F-02BE-47BC-B11B-E3191B97D5C4}"/>
            </a:ext>
          </a:extLst>
        </xdr:cNvPr>
        <xdr:cNvSpPr txBox="1"/>
      </xdr:nvSpPr>
      <xdr:spPr>
        <a:xfrm>
          <a:off x="1546371" y="930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25883</xdr:rowOff>
    </xdr:from>
    <xdr:to>
      <xdr:col>6</xdr:col>
      <xdr:colOff>38100</xdr:colOff>
      <xdr:row>57</xdr:row>
      <xdr:rowOff>127483</xdr:rowOff>
    </xdr:to>
    <xdr:sp macro="" textlink="">
      <xdr:nvSpPr>
        <xdr:cNvPr id="131" name="フローチャート: 判断 130">
          <a:extLst>
            <a:ext uri="{FF2B5EF4-FFF2-40B4-BE49-F238E27FC236}">
              <a16:creationId xmlns:a16="http://schemas.microsoft.com/office/drawing/2014/main" id="{316ACDA6-1739-45A9-817B-AA320D76F329}"/>
            </a:ext>
          </a:extLst>
        </xdr:cNvPr>
        <xdr:cNvSpPr/>
      </xdr:nvSpPr>
      <xdr:spPr>
        <a:xfrm>
          <a:off x="965200" y="95813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144010</xdr:rowOff>
    </xdr:from>
    <xdr:ext cx="534377" cy="259045"/>
    <xdr:sp macro="" textlink="">
      <xdr:nvSpPr>
        <xdr:cNvPr id="132" name="テキスト ボックス 131">
          <a:extLst>
            <a:ext uri="{FF2B5EF4-FFF2-40B4-BE49-F238E27FC236}">
              <a16:creationId xmlns:a16="http://schemas.microsoft.com/office/drawing/2014/main" id="{F1C38145-3FBD-40CE-B028-5E815FB85F68}"/>
            </a:ext>
          </a:extLst>
        </xdr:cNvPr>
        <xdr:cNvSpPr txBox="1"/>
      </xdr:nvSpPr>
      <xdr:spPr>
        <a:xfrm>
          <a:off x="771671" y="936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49D093E-5B42-4929-B7BD-51712D2B674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431669C-8BF8-4235-BFDC-E4A3897B40FA}"/>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E336029-975B-491C-94E2-1925E37991EE}"/>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7788F9C-A4A3-490E-AE01-B2AB37DD8022}"/>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3E048B5-98BB-4744-AF15-3C732739505D}"/>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82868</xdr:rowOff>
    </xdr:from>
    <xdr:to>
      <xdr:col>24</xdr:col>
      <xdr:colOff>114300</xdr:colOff>
      <xdr:row>58</xdr:row>
      <xdr:rowOff>13018</xdr:rowOff>
    </xdr:to>
    <xdr:sp macro="" textlink="">
      <xdr:nvSpPr>
        <xdr:cNvPr id="138" name="楕円 137">
          <a:extLst>
            <a:ext uri="{FF2B5EF4-FFF2-40B4-BE49-F238E27FC236}">
              <a16:creationId xmlns:a16="http://schemas.microsoft.com/office/drawing/2014/main" id="{78062B49-66A1-4BC6-A385-9094A71D0EF0}"/>
            </a:ext>
          </a:extLst>
        </xdr:cNvPr>
        <xdr:cNvSpPr/>
      </xdr:nvSpPr>
      <xdr:spPr>
        <a:xfrm>
          <a:off x="4036060" y="9638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169245</xdr:rowOff>
    </xdr:from>
    <xdr:ext cx="534377" cy="259045"/>
    <xdr:sp macro="" textlink="">
      <xdr:nvSpPr>
        <xdr:cNvPr id="139" name="物件費該当値テキスト">
          <a:extLst>
            <a:ext uri="{FF2B5EF4-FFF2-40B4-BE49-F238E27FC236}">
              <a16:creationId xmlns:a16="http://schemas.microsoft.com/office/drawing/2014/main" id="{6484E7CB-4EF0-4E98-B810-4A7769254E63}"/>
            </a:ext>
          </a:extLst>
        </xdr:cNvPr>
        <xdr:cNvSpPr txBox="1"/>
      </xdr:nvSpPr>
      <xdr:spPr>
        <a:xfrm>
          <a:off x="4137660" y="955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161595</xdr:rowOff>
    </xdr:from>
    <xdr:to>
      <xdr:col>20</xdr:col>
      <xdr:colOff>38100</xdr:colOff>
      <xdr:row>57</xdr:row>
      <xdr:rowOff>91745</xdr:rowOff>
    </xdr:to>
    <xdr:sp macro="" textlink="">
      <xdr:nvSpPr>
        <xdr:cNvPr id="140" name="楕円 139">
          <a:extLst>
            <a:ext uri="{FF2B5EF4-FFF2-40B4-BE49-F238E27FC236}">
              <a16:creationId xmlns:a16="http://schemas.microsoft.com/office/drawing/2014/main" id="{4FB9E2F0-67DB-4580-9C46-077C1F62CF94}"/>
            </a:ext>
          </a:extLst>
        </xdr:cNvPr>
        <xdr:cNvSpPr/>
      </xdr:nvSpPr>
      <xdr:spPr>
        <a:xfrm>
          <a:off x="3312160" y="9549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82872</xdr:rowOff>
    </xdr:from>
    <xdr:ext cx="534377" cy="259045"/>
    <xdr:sp macro="" textlink="">
      <xdr:nvSpPr>
        <xdr:cNvPr id="141" name="テキスト ボックス 140">
          <a:extLst>
            <a:ext uri="{FF2B5EF4-FFF2-40B4-BE49-F238E27FC236}">
              <a16:creationId xmlns:a16="http://schemas.microsoft.com/office/drawing/2014/main" id="{C345D3B9-D097-41F6-AA98-BD8F318E273C}"/>
            </a:ext>
          </a:extLst>
        </xdr:cNvPr>
        <xdr:cNvSpPr txBox="1"/>
      </xdr:nvSpPr>
      <xdr:spPr>
        <a:xfrm>
          <a:off x="3118631" y="963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50622</xdr:rowOff>
    </xdr:from>
    <xdr:to>
      <xdr:col>15</xdr:col>
      <xdr:colOff>101600</xdr:colOff>
      <xdr:row>57</xdr:row>
      <xdr:rowOff>152222</xdr:rowOff>
    </xdr:to>
    <xdr:sp macro="" textlink="">
      <xdr:nvSpPr>
        <xdr:cNvPr id="142" name="楕円 141">
          <a:extLst>
            <a:ext uri="{FF2B5EF4-FFF2-40B4-BE49-F238E27FC236}">
              <a16:creationId xmlns:a16="http://schemas.microsoft.com/office/drawing/2014/main" id="{65E37FFB-DD93-4DF3-A1D6-EEE95D9A2B55}"/>
            </a:ext>
          </a:extLst>
        </xdr:cNvPr>
        <xdr:cNvSpPr/>
      </xdr:nvSpPr>
      <xdr:spPr>
        <a:xfrm>
          <a:off x="2514600" y="960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143349</xdr:rowOff>
    </xdr:from>
    <xdr:ext cx="534377" cy="259045"/>
    <xdr:sp macro="" textlink="">
      <xdr:nvSpPr>
        <xdr:cNvPr id="143" name="テキスト ボックス 142">
          <a:extLst>
            <a:ext uri="{FF2B5EF4-FFF2-40B4-BE49-F238E27FC236}">
              <a16:creationId xmlns:a16="http://schemas.microsoft.com/office/drawing/2014/main" id="{2CF02719-2596-45CA-B04E-73A952846715}"/>
            </a:ext>
          </a:extLst>
        </xdr:cNvPr>
        <xdr:cNvSpPr txBox="1"/>
      </xdr:nvSpPr>
      <xdr:spPr>
        <a:xfrm>
          <a:off x="2343931" y="969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29287</xdr:rowOff>
    </xdr:from>
    <xdr:to>
      <xdr:col>10</xdr:col>
      <xdr:colOff>165100</xdr:colOff>
      <xdr:row>57</xdr:row>
      <xdr:rowOff>130887</xdr:rowOff>
    </xdr:to>
    <xdr:sp macro="" textlink="">
      <xdr:nvSpPr>
        <xdr:cNvPr id="144" name="楕円 143">
          <a:extLst>
            <a:ext uri="{FF2B5EF4-FFF2-40B4-BE49-F238E27FC236}">
              <a16:creationId xmlns:a16="http://schemas.microsoft.com/office/drawing/2014/main" id="{E61C6F6D-9E57-4A23-A4AC-9370E945C2AE}"/>
            </a:ext>
          </a:extLst>
        </xdr:cNvPr>
        <xdr:cNvSpPr/>
      </xdr:nvSpPr>
      <xdr:spPr>
        <a:xfrm>
          <a:off x="1739900" y="958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122014</xdr:rowOff>
    </xdr:from>
    <xdr:ext cx="534377" cy="259045"/>
    <xdr:sp macro="" textlink="">
      <xdr:nvSpPr>
        <xdr:cNvPr id="145" name="テキスト ボックス 144">
          <a:extLst>
            <a:ext uri="{FF2B5EF4-FFF2-40B4-BE49-F238E27FC236}">
              <a16:creationId xmlns:a16="http://schemas.microsoft.com/office/drawing/2014/main" id="{B76E1BF5-59F5-482D-ADC6-AF219A72FA9D}"/>
            </a:ext>
          </a:extLst>
        </xdr:cNvPr>
        <xdr:cNvSpPr txBox="1"/>
      </xdr:nvSpPr>
      <xdr:spPr>
        <a:xfrm>
          <a:off x="1546371" y="967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125768</xdr:rowOff>
    </xdr:from>
    <xdr:to>
      <xdr:col>6</xdr:col>
      <xdr:colOff>38100</xdr:colOff>
      <xdr:row>58</xdr:row>
      <xdr:rowOff>55918</xdr:rowOff>
    </xdr:to>
    <xdr:sp macro="" textlink="">
      <xdr:nvSpPr>
        <xdr:cNvPr id="146" name="楕円 145">
          <a:extLst>
            <a:ext uri="{FF2B5EF4-FFF2-40B4-BE49-F238E27FC236}">
              <a16:creationId xmlns:a16="http://schemas.microsoft.com/office/drawing/2014/main" id="{2964A568-22A7-49E1-9DAA-B60EABF7DC5F}"/>
            </a:ext>
          </a:extLst>
        </xdr:cNvPr>
        <xdr:cNvSpPr/>
      </xdr:nvSpPr>
      <xdr:spPr>
        <a:xfrm>
          <a:off x="965200" y="9681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47045</xdr:rowOff>
    </xdr:from>
    <xdr:ext cx="534377" cy="259045"/>
    <xdr:sp macro="" textlink="">
      <xdr:nvSpPr>
        <xdr:cNvPr id="147" name="テキスト ボックス 146">
          <a:extLst>
            <a:ext uri="{FF2B5EF4-FFF2-40B4-BE49-F238E27FC236}">
              <a16:creationId xmlns:a16="http://schemas.microsoft.com/office/drawing/2014/main" id="{EABE9D3D-366F-45A3-A04A-D19DD1378473}"/>
            </a:ext>
          </a:extLst>
        </xdr:cNvPr>
        <xdr:cNvSpPr txBox="1"/>
      </xdr:nvSpPr>
      <xdr:spPr>
        <a:xfrm>
          <a:off x="771671" y="97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B2DC319E-4E37-4394-87E2-BE8F4A94DCF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7B7F30E-6721-4C55-8307-E1CD1915732C}"/>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8540B0D3-A471-435B-9980-315D21E7624F}"/>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8C5569FC-E1F9-46EB-ABBF-BC5CA151338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BDCE0293-BE9D-4C26-B48C-5451CF6B8982}"/>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5B9ADF50-A0D4-4FBA-B006-F577236D61B4}"/>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9DAE119-7E0F-4ADE-9066-9274228A1C6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9E4EF24C-4C1A-4E69-A298-675DBA7ED974}"/>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AA1F5F74-129B-40D0-B4C5-AB517E50E732}"/>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C0D085E-0025-4485-9BD5-17FC8436873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D09E8E8D-F7E9-458B-B630-03A616068AEA}"/>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1A4BD720-3BDD-46CD-A4E4-ABB763A97514}"/>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3AA801CC-491E-4DC8-B226-3AB07D601A03}"/>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882F4A3B-C161-4141-8B13-70C210D322A6}"/>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1BC658B-8E3B-47F8-BE83-8DC5D18A8C08}"/>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A26FB7F8-94D2-488A-A477-380BABBF070A}"/>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65675B89-E388-40C5-B331-433DC03241C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DD34A798-853D-4403-9649-42C9BF870B56}"/>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6B549652-EC69-4952-AB40-16AA885EC93B}"/>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6F0C2FD4-1C99-49E8-8BB9-8266D44404D5}"/>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EFC459CC-2CEC-47D2-BF15-1BD626D3C67A}"/>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A914451F-C68C-4942-ADF7-F1651A1DFAFD}"/>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764CC61A-CC93-4CBE-8B2E-76F28EBFD103}"/>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1" name="直線コネクタ 170">
          <a:extLst>
            <a:ext uri="{FF2B5EF4-FFF2-40B4-BE49-F238E27FC236}">
              <a16:creationId xmlns:a16="http://schemas.microsoft.com/office/drawing/2014/main" id="{89136570-0C31-46B3-9B95-DE52EBF040D9}"/>
            </a:ext>
          </a:extLst>
        </xdr:cNvPr>
        <xdr:cNvCxnSpPr/>
      </xdr:nvCxnSpPr>
      <xdr:spPr>
        <a:xfrm flipV="1">
          <a:off x="4084955" y="11824208"/>
          <a:ext cx="1270" cy="1444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2" name="維持補修費最小値テキスト">
          <a:extLst>
            <a:ext uri="{FF2B5EF4-FFF2-40B4-BE49-F238E27FC236}">
              <a16:creationId xmlns:a16="http://schemas.microsoft.com/office/drawing/2014/main" id="{EB516536-E132-47DE-A6DF-1AC6DCE32996}"/>
            </a:ext>
          </a:extLst>
        </xdr:cNvPr>
        <xdr:cNvSpPr txBox="1"/>
      </xdr:nvSpPr>
      <xdr:spPr>
        <a:xfrm>
          <a:off x="4137660" y="13272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3" name="直線コネクタ 172">
          <a:extLst>
            <a:ext uri="{FF2B5EF4-FFF2-40B4-BE49-F238E27FC236}">
              <a16:creationId xmlns:a16="http://schemas.microsoft.com/office/drawing/2014/main" id="{D07390F1-BEA7-4059-8EC6-D94891D5B660}"/>
            </a:ext>
          </a:extLst>
        </xdr:cNvPr>
        <xdr:cNvCxnSpPr/>
      </xdr:nvCxnSpPr>
      <xdr:spPr>
        <a:xfrm>
          <a:off x="4020820" y="1326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4" name="維持補修費最大値テキスト">
          <a:extLst>
            <a:ext uri="{FF2B5EF4-FFF2-40B4-BE49-F238E27FC236}">
              <a16:creationId xmlns:a16="http://schemas.microsoft.com/office/drawing/2014/main" id="{1F67A75A-970E-42C5-9CBD-DF97810339A1}"/>
            </a:ext>
          </a:extLst>
        </xdr:cNvPr>
        <xdr:cNvSpPr txBox="1"/>
      </xdr:nvSpPr>
      <xdr:spPr>
        <a:xfrm>
          <a:off x="4137660" y="1160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5" name="直線コネクタ 174">
          <a:extLst>
            <a:ext uri="{FF2B5EF4-FFF2-40B4-BE49-F238E27FC236}">
              <a16:creationId xmlns:a16="http://schemas.microsoft.com/office/drawing/2014/main" id="{BA2023D9-CD9A-4D8D-B5EB-ABE4AEB2AC9A}"/>
            </a:ext>
          </a:extLst>
        </xdr:cNvPr>
        <xdr:cNvCxnSpPr/>
      </xdr:nvCxnSpPr>
      <xdr:spPr>
        <a:xfrm>
          <a:off x="4020820" y="11824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8713</xdr:rowOff>
    </xdr:from>
    <xdr:to>
      <xdr:col>24</xdr:col>
      <xdr:colOff>63500</xdr:colOff>
      <xdr:row>79</xdr:row>
      <xdr:rowOff>11836</xdr:rowOff>
    </xdr:to>
    <xdr:cxnSp macro="">
      <xdr:nvCxnSpPr>
        <xdr:cNvPr id="176" name="直線コネクタ 175">
          <a:extLst>
            <a:ext uri="{FF2B5EF4-FFF2-40B4-BE49-F238E27FC236}">
              <a16:creationId xmlns:a16="http://schemas.microsoft.com/office/drawing/2014/main" id="{60DD924D-A27A-4E72-96F5-4E9C2031ECBA}"/>
            </a:ext>
          </a:extLst>
        </xdr:cNvPr>
        <xdr:cNvCxnSpPr/>
      </xdr:nvCxnSpPr>
      <xdr:spPr>
        <a:xfrm>
          <a:off x="3355340" y="13252273"/>
          <a:ext cx="731520" cy="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17212</xdr:rowOff>
    </xdr:from>
    <xdr:ext cx="469744" cy="259045"/>
    <xdr:sp macro="" textlink="">
      <xdr:nvSpPr>
        <xdr:cNvPr id="177" name="維持補修費平均値テキスト">
          <a:extLst>
            <a:ext uri="{FF2B5EF4-FFF2-40B4-BE49-F238E27FC236}">
              <a16:creationId xmlns:a16="http://schemas.microsoft.com/office/drawing/2014/main" id="{B85C8DAC-32E5-49B3-B920-B47C530C9CF0}"/>
            </a:ext>
          </a:extLst>
        </xdr:cNvPr>
        <xdr:cNvSpPr txBox="1"/>
      </xdr:nvSpPr>
      <xdr:spPr>
        <a:xfrm>
          <a:off x="4137660" y="12925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78" name="フローチャート: 判断 177">
          <a:extLst>
            <a:ext uri="{FF2B5EF4-FFF2-40B4-BE49-F238E27FC236}">
              <a16:creationId xmlns:a16="http://schemas.microsoft.com/office/drawing/2014/main" id="{7E5BE073-278F-4ABC-9148-4F4B32C90E72}"/>
            </a:ext>
          </a:extLst>
        </xdr:cNvPr>
        <xdr:cNvSpPr/>
      </xdr:nvSpPr>
      <xdr:spPr>
        <a:xfrm>
          <a:off x="4036060" y="13074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8407</xdr:rowOff>
    </xdr:from>
    <xdr:to>
      <xdr:col>19</xdr:col>
      <xdr:colOff>177800</xdr:colOff>
      <xdr:row>79</xdr:row>
      <xdr:rowOff>8713</xdr:rowOff>
    </xdr:to>
    <xdr:cxnSp macro="">
      <xdr:nvCxnSpPr>
        <xdr:cNvPr id="179" name="直線コネクタ 178">
          <a:extLst>
            <a:ext uri="{FF2B5EF4-FFF2-40B4-BE49-F238E27FC236}">
              <a16:creationId xmlns:a16="http://schemas.microsoft.com/office/drawing/2014/main" id="{9E1AE27D-AFB7-4486-BDAD-0DF788BF6767}"/>
            </a:ext>
          </a:extLst>
        </xdr:cNvPr>
        <xdr:cNvCxnSpPr/>
      </xdr:nvCxnSpPr>
      <xdr:spPr>
        <a:xfrm>
          <a:off x="2565400" y="13251967"/>
          <a:ext cx="78994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0" name="フローチャート: 判断 179">
          <a:extLst>
            <a:ext uri="{FF2B5EF4-FFF2-40B4-BE49-F238E27FC236}">
              <a16:creationId xmlns:a16="http://schemas.microsoft.com/office/drawing/2014/main" id="{1BDB4886-9A3E-4AC2-96A9-5BC822E445CA}"/>
            </a:ext>
          </a:extLst>
        </xdr:cNvPr>
        <xdr:cNvSpPr/>
      </xdr:nvSpPr>
      <xdr:spPr>
        <a:xfrm>
          <a:off x="3312160" y="130763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118560</xdr:rowOff>
    </xdr:from>
    <xdr:ext cx="469744" cy="259045"/>
    <xdr:sp macro="" textlink="">
      <xdr:nvSpPr>
        <xdr:cNvPr id="181" name="テキスト ボックス 180">
          <a:extLst>
            <a:ext uri="{FF2B5EF4-FFF2-40B4-BE49-F238E27FC236}">
              <a16:creationId xmlns:a16="http://schemas.microsoft.com/office/drawing/2014/main" id="{72ADA6E5-386B-46EE-BA2D-ED381D705687}"/>
            </a:ext>
          </a:extLst>
        </xdr:cNvPr>
        <xdr:cNvSpPr txBox="1"/>
      </xdr:nvSpPr>
      <xdr:spPr>
        <a:xfrm>
          <a:off x="3150948" y="1285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8407</xdr:rowOff>
    </xdr:from>
    <xdr:to>
      <xdr:col>15</xdr:col>
      <xdr:colOff>50800</xdr:colOff>
      <xdr:row>79</xdr:row>
      <xdr:rowOff>9970</xdr:rowOff>
    </xdr:to>
    <xdr:cxnSp macro="">
      <xdr:nvCxnSpPr>
        <xdr:cNvPr id="182" name="直線コネクタ 181">
          <a:extLst>
            <a:ext uri="{FF2B5EF4-FFF2-40B4-BE49-F238E27FC236}">
              <a16:creationId xmlns:a16="http://schemas.microsoft.com/office/drawing/2014/main" id="{06A44FAB-DF5D-4C28-9C7E-AEC50829EEDE}"/>
            </a:ext>
          </a:extLst>
        </xdr:cNvPr>
        <xdr:cNvCxnSpPr/>
      </xdr:nvCxnSpPr>
      <xdr:spPr>
        <a:xfrm flipV="1">
          <a:off x="1790700" y="13251967"/>
          <a:ext cx="774700" cy="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3" name="フローチャート: 判断 182">
          <a:extLst>
            <a:ext uri="{FF2B5EF4-FFF2-40B4-BE49-F238E27FC236}">
              <a16:creationId xmlns:a16="http://schemas.microsoft.com/office/drawing/2014/main" id="{4A841003-0785-4025-9EFB-10777A189383}"/>
            </a:ext>
          </a:extLst>
        </xdr:cNvPr>
        <xdr:cNvSpPr/>
      </xdr:nvSpPr>
      <xdr:spPr>
        <a:xfrm>
          <a:off x="2514600" y="130796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118063</xdr:rowOff>
    </xdr:from>
    <xdr:ext cx="469744" cy="259045"/>
    <xdr:sp macro="" textlink="">
      <xdr:nvSpPr>
        <xdr:cNvPr id="184" name="テキスト ボックス 183">
          <a:extLst>
            <a:ext uri="{FF2B5EF4-FFF2-40B4-BE49-F238E27FC236}">
              <a16:creationId xmlns:a16="http://schemas.microsoft.com/office/drawing/2014/main" id="{C895AE3E-1116-42EF-B0B2-FE2C4632B99A}"/>
            </a:ext>
          </a:extLst>
        </xdr:cNvPr>
        <xdr:cNvSpPr txBox="1"/>
      </xdr:nvSpPr>
      <xdr:spPr>
        <a:xfrm>
          <a:off x="2353388" y="1285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4102</xdr:rowOff>
    </xdr:from>
    <xdr:to>
      <xdr:col>10</xdr:col>
      <xdr:colOff>114300</xdr:colOff>
      <xdr:row>79</xdr:row>
      <xdr:rowOff>9970</xdr:rowOff>
    </xdr:to>
    <xdr:cxnSp macro="">
      <xdr:nvCxnSpPr>
        <xdr:cNvPr id="185" name="直線コネクタ 184">
          <a:extLst>
            <a:ext uri="{FF2B5EF4-FFF2-40B4-BE49-F238E27FC236}">
              <a16:creationId xmlns:a16="http://schemas.microsoft.com/office/drawing/2014/main" id="{921C809A-873E-4DD0-80BA-5E33AAB70BCF}"/>
            </a:ext>
          </a:extLst>
        </xdr:cNvPr>
        <xdr:cNvCxnSpPr/>
      </xdr:nvCxnSpPr>
      <xdr:spPr>
        <a:xfrm>
          <a:off x="1008380" y="13247662"/>
          <a:ext cx="782320" cy="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167920</xdr:rowOff>
    </xdr:from>
    <xdr:to>
      <xdr:col>10</xdr:col>
      <xdr:colOff>165100</xdr:colOff>
      <xdr:row>78</xdr:row>
      <xdr:rowOff>98070</xdr:rowOff>
    </xdr:to>
    <xdr:sp macro="" textlink="">
      <xdr:nvSpPr>
        <xdr:cNvPr id="186" name="フローチャート: 判断 185">
          <a:extLst>
            <a:ext uri="{FF2B5EF4-FFF2-40B4-BE49-F238E27FC236}">
              <a16:creationId xmlns:a16="http://schemas.microsoft.com/office/drawing/2014/main" id="{1AF3CF31-39F9-4471-A1F6-0D633A87CB2D}"/>
            </a:ext>
          </a:extLst>
        </xdr:cNvPr>
        <xdr:cNvSpPr/>
      </xdr:nvSpPr>
      <xdr:spPr>
        <a:xfrm>
          <a:off x="1739900" y="13076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114597</xdr:rowOff>
    </xdr:from>
    <xdr:ext cx="469744" cy="259045"/>
    <xdr:sp macro="" textlink="">
      <xdr:nvSpPr>
        <xdr:cNvPr id="187" name="テキスト ボックス 186">
          <a:extLst>
            <a:ext uri="{FF2B5EF4-FFF2-40B4-BE49-F238E27FC236}">
              <a16:creationId xmlns:a16="http://schemas.microsoft.com/office/drawing/2014/main" id="{E378DE62-81BD-4747-8492-31B3C813B494}"/>
            </a:ext>
          </a:extLst>
        </xdr:cNvPr>
        <xdr:cNvSpPr txBox="1"/>
      </xdr:nvSpPr>
      <xdr:spPr>
        <a:xfrm>
          <a:off x="1578688" y="1285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24168</xdr:rowOff>
    </xdr:from>
    <xdr:to>
      <xdr:col>6</xdr:col>
      <xdr:colOff>38100</xdr:colOff>
      <xdr:row>78</xdr:row>
      <xdr:rowOff>125768</xdr:rowOff>
    </xdr:to>
    <xdr:sp macro="" textlink="">
      <xdr:nvSpPr>
        <xdr:cNvPr id="188" name="フローチャート: 判断 187">
          <a:extLst>
            <a:ext uri="{FF2B5EF4-FFF2-40B4-BE49-F238E27FC236}">
              <a16:creationId xmlns:a16="http://schemas.microsoft.com/office/drawing/2014/main" id="{2E286213-5846-4432-9444-BD7AC6CFFD88}"/>
            </a:ext>
          </a:extLst>
        </xdr:cNvPr>
        <xdr:cNvSpPr/>
      </xdr:nvSpPr>
      <xdr:spPr>
        <a:xfrm>
          <a:off x="965200" y="131000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142295</xdr:rowOff>
    </xdr:from>
    <xdr:ext cx="469744" cy="259045"/>
    <xdr:sp macro="" textlink="">
      <xdr:nvSpPr>
        <xdr:cNvPr id="189" name="テキスト ボックス 188">
          <a:extLst>
            <a:ext uri="{FF2B5EF4-FFF2-40B4-BE49-F238E27FC236}">
              <a16:creationId xmlns:a16="http://schemas.microsoft.com/office/drawing/2014/main" id="{DF841C01-2780-4968-8EDA-1AF1C5848B83}"/>
            </a:ext>
          </a:extLst>
        </xdr:cNvPr>
        <xdr:cNvSpPr txBox="1"/>
      </xdr:nvSpPr>
      <xdr:spPr>
        <a:xfrm>
          <a:off x="803988" y="1288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C279EA0-D2CF-4639-8225-826D5CCF495D}"/>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58AF44A-1785-453A-B7CF-C59DCEC68F5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F18401F-177D-4424-B29F-9B8F2B63B6EB}"/>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C94C5EC-E283-4290-947E-D7D7C9BC8EC9}"/>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D6A12F4-FECA-47A0-8326-D93CE06C8773}"/>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132486</xdr:rowOff>
    </xdr:from>
    <xdr:to>
      <xdr:col>24</xdr:col>
      <xdr:colOff>114300</xdr:colOff>
      <xdr:row>79</xdr:row>
      <xdr:rowOff>62636</xdr:rowOff>
    </xdr:to>
    <xdr:sp macro="" textlink="">
      <xdr:nvSpPr>
        <xdr:cNvPr id="195" name="楕円 194">
          <a:extLst>
            <a:ext uri="{FF2B5EF4-FFF2-40B4-BE49-F238E27FC236}">
              <a16:creationId xmlns:a16="http://schemas.microsoft.com/office/drawing/2014/main" id="{BBF9D201-4610-4EE0-B2E7-F92E5CC6D430}"/>
            </a:ext>
          </a:extLst>
        </xdr:cNvPr>
        <xdr:cNvSpPr/>
      </xdr:nvSpPr>
      <xdr:spPr>
        <a:xfrm>
          <a:off x="4036060" y="13208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47413</xdr:rowOff>
    </xdr:from>
    <xdr:ext cx="378565" cy="259045"/>
    <xdr:sp macro="" textlink="">
      <xdr:nvSpPr>
        <xdr:cNvPr id="196" name="維持補修費該当値テキスト">
          <a:extLst>
            <a:ext uri="{FF2B5EF4-FFF2-40B4-BE49-F238E27FC236}">
              <a16:creationId xmlns:a16="http://schemas.microsoft.com/office/drawing/2014/main" id="{53FBCA05-50B9-4B12-88BE-FB79550E441C}"/>
            </a:ext>
          </a:extLst>
        </xdr:cNvPr>
        <xdr:cNvSpPr txBox="1"/>
      </xdr:nvSpPr>
      <xdr:spPr>
        <a:xfrm>
          <a:off x="4137660" y="13123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129363</xdr:rowOff>
    </xdr:from>
    <xdr:to>
      <xdr:col>20</xdr:col>
      <xdr:colOff>38100</xdr:colOff>
      <xdr:row>79</xdr:row>
      <xdr:rowOff>59513</xdr:rowOff>
    </xdr:to>
    <xdr:sp macro="" textlink="">
      <xdr:nvSpPr>
        <xdr:cNvPr id="197" name="楕円 196">
          <a:extLst>
            <a:ext uri="{FF2B5EF4-FFF2-40B4-BE49-F238E27FC236}">
              <a16:creationId xmlns:a16="http://schemas.microsoft.com/office/drawing/2014/main" id="{71D25E69-2766-435F-92B0-38EDBA860CE5}"/>
            </a:ext>
          </a:extLst>
        </xdr:cNvPr>
        <xdr:cNvSpPr/>
      </xdr:nvSpPr>
      <xdr:spPr>
        <a:xfrm>
          <a:off x="3312160" y="132052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50640</xdr:rowOff>
    </xdr:from>
    <xdr:ext cx="378565" cy="259045"/>
    <xdr:sp macro="" textlink="">
      <xdr:nvSpPr>
        <xdr:cNvPr id="198" name="テキスト ボックス 197">
          <a:extLst>
            <a:ext uri="{FF2B5EF4-FFF2-40B4-BE49-F238E27FC236}">
              <a16:creationId xmlns:a16="http://schemas.microsoft.com/office/drawing/2014/main" id="{B42EFB6D-8860-4430-BCCF-85FBF12D5466}"/>
            </a:ext>
          </a:extLst>
        </xdr:cNvPr>
        <xdr:cNvSpPr txBox="1"/>
      </xdr:nvSpPr>
      <xdr:spPr>
        <a:xfrm>
          <a:off x="3188917" y="13294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129057</xdr:rowOff>
    </xdr:from>
    <xdr:to>
      <xdr:col>15</xdr:col>
      <xdr:colOff>101600</xdr:colOff>
      <xdr:row>79</xdr:row>
      <xdr:rowOff>59207</xdr:rowOff>
    </xdr:to>
    <xdr:sp macro="" textlink="">
      <xdr:nvSpPr>
        <xdr:cNvPr id="199" name="楕円 198">
          <a:extLst>
            <a:ext uri="{FF2B5EF4-FFF2-40B4-BE49-F238E27FC236}">
              <a16:creationId xmlns:a16="http://schemas.microsoft.com/office/drawing/2014/main" id="{3A8956F3-AF0D-4440-9456-B01CD4BCE682}"/>
            </a:ext>
          </a:extLst>
        </xdr:cNvPr>
        <xdr:cNvSpPr/>
      </xdr:nvSpPr>
      <xdr:spPr>
        <a:xfrm>
          <a:off x="2514600" y="13204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50334</xdr:rowOff>
    </xdr:from>
    <xdr:ext cx="378565" cy="259045"/>
    <xdr:sp macro="" textlink="">
      <xdr:nvSpPr>
        <xdr:cNvPr id="200" name="テキスト ボックス 199">
          <a:extLst>
            <a:ext uri="{FF2B5EF4-FFF2-40B4-BE49-F238E27FC236}">
              <a16:creationId xmlns:a16="http://schemas.microsoft.com/office/drawing/2014/main" id="{F02AE4A3-845E-49D5-AE0F-651A3D5DA0E1}"/>
            </a:ext>
          </a:extLst>
        </xdr:cNvPr>
        <xdr:cNvSpPr txBox="1"/>
      </xdr:nvSpPr>
      <xdr:spPr>
        <a:xfrm>
          <a:off x="2398977" y="13293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130620</xdr:rowOff>
    </xdr:from>
    <xdr:to>
      <xdr:col>10</xdr:col>
      <xdr:colOff>165100</xdr:colOff>
      <xdr:row>79</xdr:row>
      <xdr:rowOff>60770</xdr:rowOff>
    </xdr:to>
    <xdr:sp macro="" textlink="">
      <xdr:nvSpPr>
        <xdr:cNvPr id="201" name="楕円 200">
          <a:extLst>
            <a:ext uri="{FF2B5EF4-FFF2-40B4-BE49-F238E27FC236}">
              <a16:creationId xmlns:a16="http://schemas.microsoft.com/office/drawing/2014/main" id="{8FD977D5-91F8-4923-BE01-59F1CFD4EE3F}"/>
            </a:ext>
          </a:extLst>
        </xdr:cNvPr>
        <xdr:cNvSpPr/>
      </xdr:nvSpPr>
      <xdr:spPr>
        <a:xfrm>
          <a:off x="1739900" y="13206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51897</xdr:rowOff>
    </xdr:from>
    <xdr:ext cx="378565" cy="259045"/>
    <xdr:sp macro="" textlink="">
      <xdr:nvSpPr>
        <xdr:cNvPr id="202" name="テキスト ボックス 201">
          <a:extLst>
            <a:ext uri="{FF2B5EF4-FFF2-40B4-BE49-F238E27FC236}">
              <a16:creationId xmlns:a16="http://schemas.microsoft.com/office/drawing/2014/main" id="{952359FE-2688-4329-A48C-DB083FCEB124}"/>
            </a:ext>
          </a:extLst>
        </xdr:cNvPr>
        <xdr:cNvSpPr txBox="1"/>
      </xdr:nvSpPr>
      <xdr:spPr>
        <a:xfrm>
          <a:off x="1624277" y="13295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124752</xdr:rowOff>
    </xdr:from>
    <xdr:to>
      <xdr:col>6</xdr:col>
      <xdr:colOff>38100</xdr:colOff>
      <xdr:row>79</xdr:row>
      <xdr:rowOff>54902</xdr:rowOff>
    </xdr:to>
    <xdr:sp macro="" textlink="">
      <xdr:nvSpPr>
        <xdr:cNvPr id="203" name="楕円 202">
          <a:extLst>
            <a:ext uri="{FF2B5EF4-FFF2-40B4-BE49-F238E27FC236}">
              <a16:creationId xmlns:a16="http://schemas.microsoft.com/office/drawing/2014/main" id="{147AE60B-B239-4F24-91FF-341C7535DDA9}"/>
            </a:ext>
          </a:extLst>
        </xdr:cNvPr>
        <xdr:cNvSpPr/>
      </xdr:nvSpPr>
      <xdr:spPr>
        <a:xfrm>
          <a:off x="965200" y="132006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46029</xdr:rowOff>
    </xdr:from>
    <xdr:ext cx="469744" cy="259045"/>
    <xdr:sp macro="" textlink="">
      <xdr:nvSpPr>
        <xdr:cNvPr id="204" name="テキスト ボックス 203">
          <a:extLst>
            <a:ext uri="{FF2B5EF4-FFF2-40B4-BE49-F238E27FC236}">
              <a16:creationId xmlns:a16="http://schemas.microsoft.com/office/drawing/2014/main" id="{8D5B676F-D7BB-4380-9518-50D72FDC7B66}"/>
            </a:ext>
          </a:extLst>
        </xdr:cNvPr>
        <xdr:cNvSpPr txBox="1"/>
      </xdr:nvSpPr>
      <xdr:spPr>
        <a:xfrm>
          <a:off x="803988" y="1328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8E35284-F722-4773-AE72-D028511B040F}"/>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13FA9A4F-CCFD-408C-BD35-2134C97FB757}"/>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B144F8CC-807F-4742-8904-F4EE611A2776}"/>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21F6DEA1-3A2C-4DC0-AC4F-8B61C92BEAA9}"/>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851A1307-A90C-4DBF-9A8C-576045E32585}"/>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B9ABD713-91FE-43BB-AC4F-C951F55ECC88}"/>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EE4E7203-28C7-4545-ADEF-2F4A9FBE5848}"/>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7739FC36-3FB4-4973-B187-BA5ED38C6D39}"/>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1764F605-D06F-494D-AD48-6D9EE3BBCF2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288D9BB-7C06-49AB-B5A5-175FEB5901CA}"/>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B43E8CD0-B4D0-46B5-835E-9AC18DCAD747}"/>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336F44FB-3DC4-46A9-A8E3-66E152AF9BD4}"/>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37F65290-5EAD-4A88-8818-F274FBDBAEBC}"/>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7BCA04F1-6757-4180-B9ED-984EC2A3B431}"/>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6514BC4B-7539-49CA-B4C0-9115E3E658DB}"/>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B33122FD-C21E-40A4-A925-78CECFDFCD5C}"/>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D024C63D-00C4-432B-8283-13D21243C5E8}"/>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BF466FBF-7FE8-40B1-83EA-F1B1A6E14A70}"/>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B882674F-3D92-49F4-8B65-0D6374BF58D1}"/>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4479884C-4D05-4537-A51B-6855030D0B0D}"/>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9B3F8B24-78F3-4BA6-8020-0FD6EB3E307D}"/>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C0261B08-5844-4833-A7D3-0D2EC5F81966}"/>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95A430CD-25D3-42D1-9F47-CD89BB86D754}"/>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98C6AEF8-E2F5-427F-BC05-ED6361C1F1D7}"/>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B5BA1A69-1F8D-4538-9919-83DF66CD6C16}"/>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B3E53659-A493-46E7-987B-C265F77A5BDE}"/>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1" name="直線コネクタ 230">
          <a:extLst>
            <a:ext uri="{FF2B5EF4-FFF2-40B4-BE49-F238E27FC236}">
              <a16:creationId xmlns:a16="http://schemas.microsoft.com/office/drawing/2014/main" id="{17B7C65E-85D2-4F6C-8C15-41D5697019F6}"/>
            </a:ext>
          </a:extLst>
        </xdr:cNvPr>
        <xdr:cNvCxnSpPr/>
      </xdr:nvCxnSpPr>
      <xdr:spPr>
        <a:xfrm flipV="1">
          <a:off x="4084955" y="15035592"/>
          <a:ext cx="1270" cy="1454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2" name="扶助費最小値テキスト">
          <a:extLst>
            <a:ext uri="{FF2B5EF4-FFF2-40B4-BE49-F238E27FC236}">
              <a16:creationId xmlns:a16="http://schemas.microsoft.com/office/drawing/2014/main" id="{D0CB7365-5FAE-4522-B005-80EE681A3C4A}"/>
            </a:ext>
          </a:extLst>
        </xdr:cNvPr>
        <xdr:cNvSpPr txBox="1"/>
      </xdr:nvSpPr>
      <xdr:spPr>
        <a:xfrm>
          <a:off x="4137660" y="1649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3" name="直線コネクタ 232">
          <a:extLst>
            <a:ext uri="{FF2B5EF4-FFF2-40B4-BE49-F238E27FC236}">
              <a16:creationId xmlns:a16="http://schemas.microsoft.com/office/drawing/2014/main" id="{5F8351F2-B31D-402E-AA86-97B2D982987E}"/>
            </a:ext>
          </a:extLst>
        </xdr:cNvPr>
        <xdr:cNvCxnSpPr/>
      </xdr:nvCxnSpPr>
      <xdr:spPr>
        <a:xfrm>
          <a:off x="4020820" y="16489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4" name="扶助費最大値テキスト">
          <a:extLst>
            <a:ext uri="{FF2B5EF4-FFF2-40B4-BE49-F238E27FC236}">
              <a16:creationId xmlns:a16="http://schemas.microsoft.com/office/drawing/2014/main" id="{63FEF580-C58F-4CF3-974D-51AD0699AE62}"/>
            </a:ext>
          </a:extLst>
        </xdr:cNvPr>
        <xdr:cNvSpPr txBox="1"/>
      </xdr:nvSpPr>
      <xdr:spPr>
        <a:xfrm>
          <a:off x="4137660" y="1481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5" name="直線コネクタ 234">
          <a:extLst>
            <a:ext uri="{FF2B5EF4-FFF2-40B4-BE49-F238E27FC236}">
              <a16:creationId xmlns:a16="http://schemas.microsoft.com/office/drawing/2014/main" id="{51E3B64A-7127-4BD6-B246-F89EDE651FCD}"/>
            </a:ext>
          </a:extLst>
        </xdr:cNvPr>
        <xdr:cNvCxnSpPr/>
      </xdr:nvCxnSpPr>
      <xdr:spPr>
        <a:xfrm>
          <a:off x="4020820" y="15035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6666</xdr:rowOff>
    </xdr:from>
    <xdr:to>
      <xdr:col>24</xdr:col>
      <xdr:colOff>63500</xdr:colOff>
      <xdr:row>96</xdr:row>
      <xdr:rowOff>121543</xdr:rowOff>
    </xdr:to>
    <xdr:cxnSp macro="">
      <xdr:nvCxnSpPr>
        <xdr:cNvPr id="236" name="直線コネクタ 235">
          <a:extLst>
            <a:ext uri="{FF2B5EF4-FFF2-40B4-BE49-F238E27FC236}">
              <a16:creationId xmlns:a16="http://schemas.microsoft.com/office/drawing/2014/main" id="{B85F970E-DF6A-494C-9ABB-1ED0E7A57819}"/>
            </a:ext>
          </a:extLst>
        </xdr:cNvPr>
        <xdr:cNvCxnSpPr/>
      </xdr:nvCxnSpPr>
      <xdr:spPr>
        <a:xfrm flipV="1">
          <a:off x="3355340" y="16100106"/>
          <a:ext cx="731520" cy="1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7" name="扶助費平均値テキスト">
          <a:extLst>
            <a:ext uri="{FF2B5EF4-FFF2-40B4-BE49-F238E27FC236}">
              <a16:creationId xmlns:a16="http://schemas.microsoft.com/office/drawing/2014/main" id="{32AF54BF-9468-471D-AF8B-C8031B9A586B}"/>
            </a:ext>
          </a:extLst>
        </xdr:cNvPr>
        <xdr:cNvSpPr txBox="1"/>
      </xdr:nvSpPr>
      <xdr:spPr>
        <a:xfrm>
          <a:off x="4137660" y="158378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38" name="フローチャート: 判断 237">
          <a:extLst>
            <a:ext uri="{FF2B5EF4-FFF2-40B4-BE49-F238E27FC236}">
              <a16:creationId xmlns:a16="http://schemas.microsoft.com/office/drawing/2014/main" id="{B61A170A-757F-4AFD-9008-BE80A21B6D1E}"/>
            </a:ext>
          </a:extLst>
        </xdr:cNvPr>
        <xdr:cNvSpPr/>
      </xdr:nvSpPr>
      <xdr:spPr>
        <a:xfrm>
          <a:off x="4036060" y="1598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151707</xdr:rowOff>
    </xdr:from>
    <xdr:to>
      <xdr:col>19</xdr:col>
      <xdr:colOff>177800</xdr:colOff>
      <xdr:row>96</xdr:row>
      <xdr:rowOff>121543</xdr:rowOff>
    </xdr:to>
    <xdr:cxnSp macro="">
      <xdr:nvCxnSpPr>
        <xdr:cNvPr id="239" name="直線コネクタ 238">
          <a:extLst>
            <a:ext uri="{FF2B5EF4-FFF2-40B4-BE49-F238E27FC236}">
              <a16:creationId xmlns:a16="http://schemas.microsoft.com/office/drawing/2014/main" id="{6EFD287B-91D8-49C0-A374-EFE610E48981}"/>
            </a:ext>
          </a:extLst>
        </xdr:cNvPr>
        <xdr:cNvCxnSpPr/>
      </xdr:nvCxnSpPr>
      <xdr:spPr>
        <a:xfrm>
          <a:off x="2565400" y="16077507"/>
          <a:ext cx="789940" cy="13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0" name="フローチャート: 判断 239">
          <a:extLst>
            <a:ext uri="{FF2B5EF4-FFF2-40B4-BE49-F238E27FC236}">
              <a16:creationId xmlns:a16="http://schemas.microsoft.com/office/drawing/2014/main" id="{2C7E1528-CBC6-45F4-9850-BA67CAE8F60C}"/>
            </a:ext>
          </a:extLst>
        </xdr:cNvPr>
        <xdr:cNvSpPr/>
      </xdr:nvSpPr>
      <xdr:spPr>
        <a:xfrm>
          <a:off x="3312160" y="16072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1" name="テキスト ボックス 240">
          <a:extLst>
            <a:ext uri="{FF2B5EF4-FFF2-40B4-BE49-F238E27FC236}">
              <a16:creationId xmlns:a16="http://schemas.microsoft.com/office/drawing/2014/main" id="{595DC2C9-754B-4170-908A-D8F4B4F1B18A}"/>
            </a:ext>
          </a:extLst>
        </xdr:cNvPr>
        <xdr:cNvSpPr txBox="1"/>
      </xdr:nvSpPr>
      <xdr:spPr>
        <a:xfrm>
          <a:off x="3086315" y="15851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151707</xdr:rowOff>
    </xdr:from>
    <xdr:to>
      <xdr:col>15</xdr:col>
      <xdr:colOff>50800</xdr:colOff>
      <xdr:row>97</xdr:row>
      <xdr:rowOff>94676</xdr:rowOff>
    </xdr:to>
    <xdr:cxnSp macro="">
      <xdr:nvCxnSpPr>
        <xdr:cNvPr id="242" name="直線コネクタ 241">
          <a:extLst>
            <a:ext uri="{FF2B5EF4-FFF2-40B4-BE49-F238E27FC236}">
              <a16:creationId xmlns:a16="http://schemas.microsoft.com/office/drawing/2014/main" id="{54189C2A-6B62-4531-B375-E7B5EF055413}"/>
            </a:ext>
          </a:extLst>
        </xdr:cNvPr>
        <xdr:cNvCxnSpPr/>
      </xdr:nvCxnSpPr>
      <xdr:spPr>
        <a:xfrm flipV="1">
          <a:off x="1790700" y="16077507"/>
          <a:ext cx="774700" cy="27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3" name="フローチャート: 判断 242">
          <a:extLst>
            <a:ext uri="{FF2B5EF4-FFF2-40B4-BE49-F238E27FC236}">
              <a16:creationId xmlns:a16="http://schemas.microsoft.com/office/drawing/2014/main" id="{E8485C17-251C-4657-8986-9F37D811570A}"/>
            </a:ext>
          </a:extLst>
        </xdr:cNvPr>
        <xdr:cNvSpPr/>
      </xdr:nvSpPr>
      <xdr:spPr>
        <a:xfrm>
          <a:off x="2514600" y="1593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4" name="テキスト ボックス 243">
          <a:extLst>
            <a:ext uri="{FF2B5EF4-FFF2-40B4-BE49-F238E27FC236}">
              <a16:creationId xmlns:a16="http://schemas.microsoft.com/office/drawing/2014/main" id="{FC560415-7B06-4BA0-8445-FD1EFA12765D}"/>
            </a:ext>
          </a:extLst>
        </xdr:cNvPr>
        <xdr:cNvSpPr txBox="1"/>
      </xdr:nvSpPr>
      <xdr:spPr>
        <a:xfrm>
          <a:off x="2311615" y="15718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94676</xdr:rowOff>
    </xdr:from>
    <xdr:to>
      <xdr:col>10</xdr:col>
      <xdr:colOff>114300</xdr:colOff>
      <xdr:row>97</xdr:row>
      <xdr:rowOff>122610</xdr:rowOff>
    </xdr:to>
    <xdr:cxnSp macro="">
      <xdr:nvCxnSpPr>
        <xdr:cNvPr id="245" name="直線コネクタ 244">
          <a:extLst>
            <a:ext uri="{FF2B5EF4-FFF2-40B4-BE49-F238E27FC236}">
              <a16:creationId xmlns:a16="http://schemas.microsoft.com/office/drawing/2014/main" id="{0BE2CCD1-6388-4F60-AD85-7E1FE548BA70}"/>
            </a:ext>
          </a:extLst>
        </xdr:cNvPr>
        <xdr:cNvCxnSpPr/>
      </xdr:nvCxnSpPr>
      <xdr:spPr>
        <a:xfrm flipV="1">
          <a:off x="1008380" y="16355756"/>
          <a:ext cx="782320" cy="2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120969</xdr:rowOff>
    </xdr:from>
    <xdr:to>
      <xdr:col>10</xdr:col>
      <xdr:colOff>165100</xdr:colOff>
      <xdr:row>97</xdr:row>
      <xdr:rowOff>51119</xdr:rowOff>
    </xdr:to>
    <xdr:sp macro="" textlink="">
      <xdr:nvSpPr>
        <xdr:cNvPr id="246" name="フローチャート: 判断 245">
          <a:extLst>
            <a:ext uri="{FF2B5EF4-FFF2-40B4-BE49-F238E27FC236}">
              <a16:creationId xmlns:a16="http://schemas.microsoft.com/office/drawing/2014/main" id="{82DBED01-40B9-43B3-96E9-2689CF8B2F14}"/>
            </a:ext>
          </a:extLst>
        </xdr:cNvPr>
        <xdr:cNvSpPr/>
      </xdr:nvSpPr>
      <xdr:spPr>
        <a:xfrm>
          <a:off x="1739900" y="16214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67646</xdr:rowOff>
    </xdr:from>
    <xdr:ext cx="599010" cy="259045"/>
    <xdr:sp macro="" textlink="">
      <xdr:nvSpPr>
        <xdr:cNvPr id="247" name="テキスト ボックス 246">
          <a:extLst>
            <a:ext uri="{FF2B5EF4-FFF2-40B4-BE49-F238E27FC236}">
              <a16:creationId xmlns:a16="http://schemas.microsoft.com/office/drawing/2014/main" id="{6FA53CE8-0D67-4712-AE0C-54AB2448D295}"/>
            </a:ext>
          </a:extLst>
        </xdr:cNvPr>
        <xdr:cNvSpPr txBox="1"/>
      </xdr:nvSpPr>
      <xdr:spPr>
        <a:xfrm>
          <a:off x="1514055" y="15993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322</xdr:rowOff>
    </xdr:from>
    <xdr:to>
      <xdr:col>6</xdr:col>
      <xdr:colOff>38100</xdr:colOff>
      <xdr:row>97</xdr:row>
      <xdr:rowOff>101922</xdr:rowOff>
    </xdr:to>
    <xdr:sp macro="" textlink="">
      <xdr:nvSpPr>
        <xdr:cNvPr id="248" name="フローチャート: 判断 247">
          <a:extLst>
            <a:ext uri="{FF2B5EF4-FFF2-40B4-BE49-F238E27FC236}">
              <a16:creationId xmlns:a16="http://schemas.microsoft.com/office/drawing/2014/main" id="{B2C93B7B-C985-4EFC-8327-CC8FA0F90FB6}"/>
            </a:ext>
          </a:extLst>
        </xdr:cNvPr>
        <xdr:cNvSpPr/>
      </xdr:nvSpPr>
      <xdr:spPr>
        <a:xfrm>
          <a:off x="965200" y="162614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118449</xdr:rowOff>
    </xdr:from>
    <xdr:ext cx="534377" cy="259045"/>
    <xdr:sp macro="" textlink="">
      <xdr:nvSpPr>
        <xdr:cNvPr id="249" name="テキスト ボックス 248">
          <a:extLst>
            <a:ext uri="{FF2B5EF4-FFF2-40B4-BE49-F238E27FC236}">
              <a16:creationId xmlns:a16="http://schemas.microsoft.com/office/drawing/2014/main" id="{EB35E60A-D52F-48D8-9460-B987E050784D}"/>
            </a:ext>
          </a:extLst>
        </xdr:cNvPr>
        <xdr:cNvSpPr txBox="1"/>
      </xdr:nvSpPr>
      <xdr:spPr>
        <a:xfrm>
          <a:off x="771671" y="1604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DA19BDB-5E84-48D9-8D52-ED2A01852D87}"/>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AD39AF3-2594-4D86-AC02-ECB77D541DC3}"/>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600FF2B-BC70-42D5-AE95-AB5DCA0B896C}"/>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4D8E62F0-DF8D-46AE-A015-54AB02A6E756}"/>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2D6EDBE-7205-42D4-943E-800E1DF77F82}"/>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127316</xdr:rowOff>
    </xdr:from>
    <xdr:to>
      <xdr:col>24</xdr:col>
      <xdr:colOff>114300</xdr:colOff>
      <xdr:row>96</xdr:row>
      <xdr:rowOff>57466</xdr:rowOff>
    </xdr:to>
    <xdr:sp macro="" textlink="">
      <xdr:nvSpPr>
        <xdr:cNvPr id="255" name="楕円 254">
          <a:extLst>
            <a:ext uri="{FF2B5EF4-FFF2-40B4-BE49-F238E27FC236}">
              <a16:creationId xmlns:a16="http://schemas.microsoft.com/office/drawing/2014/main" id="{4928AA68-9EA7-4C30-AC24-0EE7CAC707FF}"/>
            </a:ext>
          </a:extLst>
        </xdr:cNvPr>
        <xdr:cNvSpPr/>
      </xdr:nvSpPr>
      <xdr:spPr>
        <a:xfrm>
          <a:off x="4036060" y="16053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105743</xdr:rowOff>
    </xdr:from>
    <xdr:ext cx="599010" cy="259045"/>
    <xdr:sp macro="" textlink="">
      <xdr:nvSpPr>
        <xdr:cNvPr id="256" name="扶助費該当値テキスト">
          <a:extLst>
            <a:ext uri="{FF2B5EF4-FFF2-40B4-BE49-F238E27FC236}">
              <a16:creationId xmlns:a16="http://schemas.microsoft.com/office/drawing/2014/main" id="{C6F4D9E6-59DC-4025-96B2-CBB8BF983AE7}"/>
            </a:ext>
          </a:extLst>
        </xdr:cNvPr>
        <xdr:cNvSpPr txBox="1"/>
      </xdr:nvSpPr>
      <xdr:spPr>
        <a:xfrm>
          <a:off x="4137660" y="1603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70743</xdr:rowOff>
    </xdr:from>
    <xdr:to>
      <xdr:col>20</xdr:col>
      <xdr:colOff>38100</xdr:colOff>
      <xdr:row>97</xdr:row>
      <xdr:rowOff>893</xdr:rowOff>
    </xdr:to>
    <xdr:sp macro="" textlink="">
      <xdr:nvSpPr>
        <xdr:cNvPr id="257" name="楕円 256">
          <a:extLst>
            <a:ext uri="{FF2B5EF4-FFF2-40B4-BE49-F238E27FC236}">
              <a16:creationId xmlns:a16="http://schemas.microsoft.com/office/drawing/2014/main" id="{55F0553C-50EB-4537-BCB7-98CA1D12C1A8}"/>
            </a:ext>
          </a:extLst>
        </xdr:cNvPr>
        <xdr:cNvSpPr/>
      </xdr:nvSpPr>
      <xdr:spPr>
        <a:xfrm>
          <a:off x="3312160" y="161641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163470</xdr:rowOff>
    </xdr:from>
    <xdr:ext cx="599010" cy="259045"/>
    <xdr:sp macro="" textlink="">
      <xdr:nvSpPr>
        <xdr:cNvPr id="258" name="テキスト ボックス 257">
          <a:extLst>
            <a:ext uri="{FF2B5EF4-FFF2-40B4-BE49-F238E27FC236}">
              <a16:creationId xmlns:a16="http://schemas.microsoft.com/office/drawing/2014/main" id="{97332EE6-7396-4EAA-80CC-3DDA28A7EAA7}"/>
            </a:ext>
          </a:extLst>
        </xdr:cNvPr>
        <xdr:cNvSpPr txBox="1"/>
      </xdr:nvSpPr>
      <xdr:spPr>
        <a:xfrm>
          <a:off x="3086315" y="16256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100907</xdr:rowOff>
    </xdr:from>
    <xdr:to>
      <xdr:col>15</xdr:col>
      <xdr:colOff>101600</xdr:colOff>
      <xdr:row>96</xdr:row>
      <xdr:rowOff>31057</xdr:rowOff>
    </xdr:to>
    <xdr:sp macro="" textlink="">
      <xdr:nvSpPr>
        <xdr:cNvPr id="259" name="楕円 258">
          <a:extLst>
            <a:ext uri="{FF2B5EF4-FFF2-40B4-BE49-F238E27FC236}">
              <a16:creationId xmlns:a16="http://schemas.microsoft.com/office/drawing/2014/main" id="{EC2544AA-2E5E-435E-BF98-946A3B2A0DA2}"/>
            </a:ext>
          </a:extLst>
        </xdr:cNvPr>
        <xdr:cNvSpPr/>
      </xdr:nvSpPr>
      <xdr:spPr>
        <a:xfrm>
          <a:off x="2514600" y="16026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22184</xdr:rowOff>
    </xdr:from>
    <xdr:ext cx="599010" cy="259045"/>
    <xdr:sp macro="" textlink="">
      <xdr:nvSpPr>
        <xdr:cNvPr id="260" name="テキスト ボックス 259">
          <a:extLst>
            <a:ext uri="{FF2B5EF4-FFF2-40B4-BE49-F238E27FC236}">
              <a16:creationId xmlns:a16="http://schemas.microsoft.com/office/drawing/2014/main" id="{8501814A-7E5C-42EE-8E76-8D6455230E11}"/>
            </a:ext>
          </a:extLst>
        </xdr:cNvPr>
        <xdr:cNvSpPr txBox="1"/>
      </xdr:nvSpPr>
      <xdr:spPr>
        <a:xfrm>
          <a:off x="2311615" y="1611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43876</xdr:rowOff>
    </xdr:from>
    <xdr:to>
      <xdr:col>10</xdr:col>
      <xdr:colOff>165100</xdr:colOff>
      <xdr:row>97</xdr:row>
      <xdr:rowOff>145476</xdr:rowOff>
    </xdr:to>
    <xdr:sp macro="" textlink="">
      <xdr:nvSpPr>
        <xdr:cNvPr id="261" name="楕円 260">
          <a:extLst>
            <a:ext uri="{FF2B5EF4-FFF2-40B4-BE49-F238E27FC236}">
              <a16:creationId xmlns:a16="http://schemas.microsoft.com/office/drawing/2014/main" id="{98472BDC-CC72-43BA-914C-923BDF0C3961}"/>
            </a:ext>
          </a:extLst>
        </xdr:cNvPr>
        <xdr:cNvSpPr/>
      </xdr:nvSpPr>
      <xdr:spPr>
        <a:xfrm>
          <a:off x="1739900" y="1630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136603</xdr:rowOff>
    </xdr:from>
    <xdr:ext cx="534377" cy="259045"/>
    <xdr:sp macro="" textlink="">
      <xdr:nvSpPr>
        <xdr:cNvPr id="262" name="テキスト ボックス 261">
          <a:extLst>
            <a:ext uri="{FF2B5EF4-FFF2-40B4-BE49-F238E27FC236}">
              <a16:creationId xmlns:a16="http://schemas.microsoft.com/office/drawing/2014/main" id="{266FDDBA-036C-433F-B2AE-2872F933586F}"/>
            </a:ext>
          </a:extLst>
        </xdr:cNvPr>
        <xdr:cNvSpPr txBox="1"/>
      </xdr:nvSpPr>
      <xdr:spPr>
        <a:xfrm>
          <a:off x="1546371" y="1639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71810</xdr:rowOff>
    </xdr:from>
    <xdr:to>
      <xdr:col>6</xdr:col>
      <xdr:colOff>38100</xdr:colOff>
      <xdr:row>98</xdr:row>
      <xdr:rowOff>1960</xdr:rowOff>
    </xdr:to>
    <xdr:sp macro="" textlink="">
      <xdr:nvSpPr>
        <xdr:cNvPr id="263" name="楕円 262">
          <a:extLst>
            <a:ext uri="{FF2B5EF4-FFF2-40B4-BE49-F238E27FC236}">
              <a16:creationId xmlns:a16="http://schemas.microsoft.com/office/drawing/2014/main" id="{B0248BB3-CF5B-43CB-AD31-274D84FD899A}"/>
            </a:ext>
          </a:extLst>
        </xdr:cNvPr>
        <xdr:cNvSpPr/>
      </xdr:nvSpPr>
      <xdr:spPr>
        <a:xfrm>
          <a:off x="965200" y="16332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164537</xdr:rowOff>
    </xdr:from>
    <xdr:ext cx="534377" cy="259045"/>
    <xdr:sp macro="" textlink="">
      <xdr:nvSpPr>
        <xdr:cNvPr id="264" name="テキスト ボックス 263">
          <a:extLst>
            <a:ext uri="{FF2B5EF4-FFF2-40B4-BE49-F238E27FC236}">
              <a16:creationId xmlns:a16="http://schemas.microsoft.com/office/drawing/2014/main" id="{90641534-FD1E-4615-897F-B8AE0DBA63F5}"/>
            </a:ext>
          </a:extLst>
        </xdr:cNvPr>
        <xdr:cNvSpPr txBox="1"/>
      </xdr:nvSpPr>
      <xdr:spPr>
        <a:xfrm>
          <a:off x="771671" y="1642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5DA2CA85-972F-4741-A6AF-545A47403111}"/>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FCD5FFF-5D57-4B44-AC0B-DA35E77B4A8B}"/>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6D5F4B37-C338-47C4-9615-FFAFDAD56DB6}"/>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2F268CCA-F1B5-4985-89E6-17550607A2A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79392F39-F589-4B12-B95E-2A567FF6FA2B}"/>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15F1089F-7DF1-408C-8BBC-B854A6ACAC1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94B0C72-4827-45F5-9ACC-B4E5E2483859}"/>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36CE1F8A-EE87-4E9F-9743-424751416145}"/>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197ACA29-5595-4B48-AF72-E2ECD6CB3528}"/>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F4D77BE6-B654-4D96-B649-F8F03149FE5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70A06B44-EE90-4EEE-A7FD-00554B1FAAF4}"/>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75D48D7-3301-4829-8520-53EBC9EB6BB9}"/>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A1E60A3A-1784-4C25-AD7B-B21195441E3F}"/>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2FCF6024-2DA9-413E-B744-00A1B0028CA8}"/>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4C440CCA-C40E-40D2-BE0C-9CC60B2807E3}"/>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B050B670-C59F-4E99-9E55-F08D76BFF2BD}"/>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682B5A5F-BA24-4B8D-8C4F-4473F7EC2F64}"/>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A587E52B-49C8-4BFF-AF18-1B5FCA8C5DF7}"/>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D34C7E0-FE36-42F3-90B8-1AC8CD5A172E}"/>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3E72F402-4B88-4F04-8D68-28825166820E}"/>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E2F22EC6-65FF-4827-934D-632E10978B9A}"/>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E795DD30-C1D8-4816-92E2-6969F799099C}"/>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FC84E0DB-76FB-456A-B321-E396DD68BB1F}"/>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88" name="直線コネクタ 287">
          <a:extLst>
            <a:ext uri="{FF2B5EF4-FFF2-40B4-BE49-F238E27FC236}">
              <a16:creationId xmlns:a16="http://schemas.microsoft.com/office/drawing/2014/main" id="{A3935852-1CB8-49C2-B8A0-1EC79DCBFF5A}"/>
            </a:ext>
          </a:extLst>
        </xdr:cNvPr>
        <xdr:cNvCxnSpPr/>
      </xdr:nvCxnSpPr>
      <xdr:spPr>
        <a:xfrm flipV="1">
          <a:off x="9218295" y="5114356"/>
          <a:ext cx="1270" cy="12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89" name="補助費等最小値テキスト">
          <a:extLst>
            <a:ext uri="{FF2B5EF4-FFF2-40B4-BE49-F238E27FC236}">
              <a16:creationId xmlns:a16="http://schemas.microsoft.com/office/drawing/2014/main" id="{D15AF283-AEB5-49A2-AF21-34FD2630CB30}"/>
            </a:ext>
          </a:extLst>
        </xdr:cNvPr>
        <xdr:cNvSpPr txBox="1"/>
      </xdr:nvSpPr>
      <xdr:spPr>
        <a:xfrm>
          <a:off x="9271000" y="639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0" name="直線コネクタ 289">
          <a:extLst>
            <a:ext uri="{FF2B5EF4-FFF2-40B4-BE49-F238E27FC236}">
              <a16:creationId xmlns:a16="http://schemas.microsoft.com/office/drawing/2014/main" id="{A4E352E3-BDB4-47D3-87E3-E4D995A65BEF}"/>
            </a:ext>
          </a:extLst>
        </xdr:cNvPr>
        <xdr:cNvCxnSpPr/>
      </xdr:nvCxnSpPr>
      <xdr:spPr>
        <a:xfrm>
          <a:off x="9154160" y="6394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1" name="補助費等最大値テキスト">
          <a:extLst>
            <a:ext uri="{FF2B5EF4-FFF2-40B4-BE49-F238E27FC236}">
              <a16:creationId xmlns:a16="http://schemas.microsoft.com/office/drawing/2014/main" id="{3BEDFCED-82A2-44EB-A48E-1B1A77C3582C}"/>
            </a:ext>
          </a:extLst>
        </xdr:cNvPr>
        <xdr:cNvSpPr txBox="1"/>
      </xdr:nvSpPr>
      <xdr:spPr>
        <a:xfrm>
          <a:off x="9271000" y="489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2" name="直線コネクタ 291">
          <a:extLst>
            <a:ext uri="{FF2B5EF4-FFF2-40B4-BE49-F238E27FC236}">
              <a16:creationId xmlns:a16="http://schemas.microsoft.com/office/drawing/2014/main" id="{59738727-E9FB-414F-9512-80E56059FD3A}"/>
            </a:ext>
          </a:extLst>
        </xdr:cNvPr>
        <xdr:cNvCxnSpPr/>
      </xdr:nvCxnSpPr>
      <xdr:spPr>
        <a:xfrm>
          <a:off x="9154160" y="5114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45913</xdr:rowOff>
    </xdr:from>
    <xdr:to>
      <xdr:col>55</xdr:col>
      <xdr:colOff>0</xdr:colOff>
      <xdr:row>37</xdr:row>
      <xdr:rowOff>48550</xdr:rowOff>
    </xdr:to>
    <xdr:cxnSp macro="">
      <xdr:nvCxnSpPr>
        <xdr:cNvPr id="293" name="直線コネクタ 292">
          <a:extLst>
            <a:ext uri="{FF2B5EF4-FFF2-40B4-BE49-F238E27FC236}">
              <a16:creationId xmlns:a16="http://schemas.microsoft.com/office/drawing/2014/main" id="{F0BB1B82-A6E9-4DD9-9CCD-D9E5C10D8D09}"/>
            </a:ext>
          </a:extLst>
        </xdr:cNvPr>
        <xdr:cNvCxnSpPr/>
      </xdr:nvCxnSpPr>
      <xdr:spPr>
        <a:xfrm>
          <a:off x="8496300" y="6248593"/>
          <a:ext cx="723900" cy="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107228</xdr:rowOff>
    </xdr:from>
    <xdr:ext cx="534377" cy="259045"/>
    <xdr:sp macro="" textlink="">
      <xdr:nvSpPr>
        <xdr:cNvPr id="294" name="補助費等平均値テキスト">
          <a:extLst>
            <a:ext uri="{FF2B5EF4-FFF2-40B4-BE49-F238E27FC236}">
              <a16:creationId xmlns:a16="http://schemas.microsoft.com/office/drawing/2014/main" id="{3E64809E-0ED6-411D-A8CB-FB304AFEC786}"/>
            </a:ext>
          </a:extLst>
        </xdr:cNvPr>
        <xdr:cNvSpPr txBox="1"/>
      </xdr:nvSpPr>
      <xdr:spPr>
        <a:xfrm>
          <a:off x="9271000" y="5974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5" name="フローチャート: 判断 294">
          <a:extLst>
            <a:ext uri="{FF2B5EF4-FFF2-40B4-BE49-F238E27FC236}">
              <a16:creationId xmlns:a16="http://schemas.microsoft.com/office/drawing/2014/main" id="{89175EBA-7664-42D0-A948-E5004FE0BA35}"/>
            </a:ext>
          </a:extLst>
        </xdr:cNvPr>
        <xdr:cNvSpPr/>
      </xdr:nvSpPr>
      <xdr:spPr>
        <a:xfrm>
          <a:off x="9192260" y="61193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45913</xdr:rowOff>
    </xdr:from>
    <xdr:to>
      <xdr:col>50</xdr:col>
      <xdr:colOff>114300</xdr:colOff>
      <xdr:row>37</xdr:row>
      <xdr:rowOff>53122</xdr:rowOff>
    </xdr:to>
    <xdr:cxnSp macro="">
      <xdr:nvCxnSpPr>
        <xdr:cNvPr id="296" name="直線コネクタ 295">
          <a:extLst>
            <a:ext uri="{FF2B5EF4-FFF2-40B4-BE49-F238E27FC236}">
              <a16:creationId xmlns:a16="http://schemas.microsoft.com/office/drawing/2014/main" id="{329F8357-B320-4A49-8A22-9B73AFF77ECE}"/>
            </a:ext>
          </a:extLst>
        </xdr:cNvPr>
        <xdr:cNvCxnSpPr/>
      </xdr:nvCxnSpPr>
      <xdr:spPr>
        <a:xfrm flipV="1">
          <a:off x="7713980" y="6248593"/>
          <a:ext cx="78232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7" name="フローチャート: 判断 296">
          <a:extLst>
            <a:ext uri="{FF2B5EF4-FFF2-40B4-BE49-F238E27FC236}">
              <a16:creationId xmlns:a16="http://schemas.microsoft.com/office/drawing/2014/main" id="{11050385-37FE-49B2-946C-1AC74EB5B1CF}"/>
            </a:ext>
          </a:extLst>
        </xdr:cNvPr>
        <xdr:cNvSpPr/>
      </xdr:nvSpPr>
      <xdr:spPr>
        <a:xfrm>
          <a:off x="8445500" y="6108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20307</xdr:rowOff>
    </xdr:from>
    <xdr:ext cx="534377" cy="259045"/>
    <xdr:sp macro="" textlink="">
      <xdr:nvSpPr>
        <xdr:cNvPr id="298" name="テキスト ボックス 297">
          <a:extLst>
            <a:ext uri="{FF2B5EF4-FFF2-40B4-BE49-F238E27FC236}">
              <a16:creationId xmlns:a16="http://schemas.microsoft.com/office/drawing/2014/main" id="{DAF8EB71-4AE3-4F0F-A25C-FBB4E6DCFD23}"/>
            </a:ext>
          </a:extLst>
        </xdr:cNvPr>
        <xdr:cNvSpPr txBox="1"/>
      </xdr:nvSpPr>
      <xdr:spPr>
        <a:xfrm>
          <a:off x="8251971" y="588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139944</xdr:rowOff>
    </xdr:from>
    <xdr:to>
      <xdr:col>45</xdr:col>
      <xdr:colOff>177800</xdr:colOff>
      <xdr:row>37</xdr:row>
      <xdr:rowOff>53122</xdr:rowOff>
    </xdr:to>
    <xdr:cxnSp macro="">
      <xdr:nvCxnSpPr>
        <xdr:cNvPr id="299" name="直線コネクタ 298">
          <a:extLst>
            <a:ext uri="{FF2B5EF4-FFF2-40B4-BE49-F238E27FC236}">
              <a16:creationId xmlns:a16="http://schemas.microsoft.com/office/drawing/2014/main" id="{3599D1F7-F885-40A8-9F4F-AA026172FA66}"/>
            </a:ext>
          </a:extLst>
        </xdr:cNvPr>
        <xdr:cNvCxnSpPr/>
      </xdr:nvCxnSpPr>
      <xdr:spPr>
        <a:xfrm>
          <a:off x="6924040" y="5504424"/>
          <a:ext cx="789940" cy="75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0" name="フローチャート: 判断 299">
          <a:extLst>
            <a:ext uri="{FF2B5EF4-FFF2-40B4-BE49-F238E27FC236}">
              <a16:creationId xmlns:a16="http://schemas.microsoft.com/office/drawing/2014/main" id="{31FF827E-22D1-4CC2-B91C-756BA7F0A612}"/>
            </a:ext>
          </a:extLst>
        </xdr:cNvPr>
        <xdr:cNvSpPr/>
      </xdr:nvSpPr>
      <xdr:spPr>
        <a:xfrm>
          <a:off x="7670800" y="61484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60068</xdr:rowOff>
    </xdr:from>
    <xdr:ext cx="534377" cy="259045"/>
    <xdr:sp macro="" textlink="">
      <xdr:nvSpPr>
        <xdr:cNvPr id="301" name="テキスト ボックス 300">
          <a:extLst>
            <a:ext uri="{FF2B5EF4-FFF2-40B4-BE49-F238E27FC236}">
              <a16:creationId xmlns:a16="http://schemas.microsoft.com/office/drawing/2014/main" id="{7333AD86-F077-47E8-BEE4-7D1489C04C61}"/>
            </a:ext>
          </a:extLst>
        </xdr:cNvPr>
        <xdr:cNvSpPr txBox="1"/>
      </xdr:nvSpPr>
      <xdr:spPr>
        <a:xfrm>
          <a:off x="7477271" y="59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139944</xdr:rowOff>
    </xdr:from>
    <xdr:to>
      <xdr:col>41</xdr:col>
      <xdr:colOff>50800</xdr:colOff>
      <xdr:row>37</xdr:row>
      <xdr:rowOff>158095</xdr:rowOff>
    </xdr:to>
    <xdr:cxnSp macro="">
      <xdr:nvCxnSpPr>
        <xdr:cNvPr id="302" name="直線コネクタ 301">
          <a:extLst>
            <a:ext uri="{FF2B5EF4-FFF2-40B4-BE49-F238E27FC236}">
              <a16:creationId xmlns:a16="http://schemas.microsoft.com/office/drawing/2014/main" id="{01AD7550-CB97-40FE-97AC-B300D6FCD6F6}"/>
            </a:ext>
          </a:extLst>
        </xdr:cNvPr>
        <xdr:cNvCxnSpPr/>
      </xdr:nvCxnSpPr>
      <xdr:spPr>
        <a:xfrm flipV="1">
          <a:off x="6149340" y="5504424"/>
          <a:ext cx="774700" cy="85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16053</xdr:rowOff>
    </xdr:from>
    <xdr:to>
      <xdr:col>41</xdr:col>
      <xdr:colOff>101600</xdr:colOff>
      <xdr:row>32</xdr:row>
      <xdr:rowOff>117653</xdr:rowOff>
    </xdr:to>
    <xdr:sp macro="" textlink="">
      <xdr:nvSpPr>
        <xdr:cNvPr id="303" name="フローチャート: 判断 302">
          <a:extLst>
            <a:ext uri="{FF2B5EF4-FFF2-40B4-BE49-F238E27FC236}">
              <a16:creationId xmlns:a16="http://schemas.microsoft.com/office/drawing/2014/main" id="{4CF3E571-DD5F-4B38-B86A-D0F463AC5173}"/>
            </a:ext>
          </a:extLst>
        </xdr:cNvPr>
        <xdr:cNvSpPr/>
      </xdr:nvSpPr>
      <xdr:spPr>
        <a:xfrm>
          <a:off x="6873240" y="538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134180</xdr:rowOff>
    </xdr:from>
    <xdr:ext cx="599010" cy="259045"/>
    <xdr:sp macro="" textlink="">
      <xdr:nvSpPr>
        <xdr:cNvPr id="304" name="テキスト ボックス 303">
          <a:extLst>
            <a:ext uri="{FF2B5EF4-FFF2-40B4-BE49-F238E27FC236}">
              <a16:creationId xmlns:a16="http://schemas.microsoft.com/office/drawing/2014/main" id="{1B7D8480-AFBF-4EF3-BA38-C91A1A4A55E3}"/>
            </a:ext>
          </a:extLst>
        </xdr:cNvPr>
        <xdr:cNvSpPr txBox="1"/>
      </xdr:nvSpPr>
      <xdr:spPr>
        <a:xfrm>
          <a:off x="6670255" y="516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538</xdr:rowOff>
    </xdr:from>
    <xdr:to>
      <xdr:col>36</xdr:col>
      <xdr:colOff>165100</xdr:colOff>
      <xdr:row>37</xdr:row>
      <xdr:rowOff>102138</xdr:rowOff>
    </xdr:to>
    <xdr:sp macro="" textlink="">
      <xdr:nvSpPr>
        <xdr:cNvPr id="305" name="フローチャート: 判断 304">
          <a:extLst>
            <a:ext uri="{FF2B5EF4-FFF2-40B4-BE49-F238E27FC236}">
              <a16:creationId xmlns:a16="http://schemas.microsoft.com/office/drawing/2014/main" id="{B159CF40-22BD-458F-B2CC-FD2164E9D6F6}"/>
            </a:ext>
          </a:extLst>
        </xdr:cNvPr>
        <xdr:cNvSpPr/>
      </xdr:nvSpPr>
      <xdr:spPr>
        <a:xfrm>
          <a:off x="6098540" y="620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118665</xdr:rowOff>
    </xdr:from>
    <xdr:ext cx="534377" cy="259045"/>
    <xdr:sp macro="" textlink="">
      <xdr:nvSpPr>
        <xdr:cNvPr id="306" name="テキスト ボックス 305">
          <a:extLst>
            <a:ext uri="{FF2B5EF4-FFF2-40B4-BE49-F238E27FC236}">
              <a16:creationId xmlns:a16="http://schemas.microsoft.com/office/drawing/2014/main" id="{4FBEBCF7-006B-42F7-90E9-A91F1A2DF5B0}"/>
            </a:ext>
          </a:extLst>
        </xdr:cNvPr>
        <xdr:cNvSpPr txBox="1"/>
      </xdr:nvSpPr>
      <xdr:spPr>
        <a:xfrm>
          <a:off x="5905011" y="598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F83EB19-C4A2-4355-A850-0493EB71258D}"/>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0DDFFB4-3B5D-42A0-89B5-7405932D48D6}"/>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836E926-206F-4085-B01B-224C425CDB6C}"/>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8C1F936-46A5-466C-804A-6F80BF7642BC}"/>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5C135E7D-7632-4E22-A116-FF57739B90F8}"/>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169200</xdr:rowOff>
    </xdr:from>
    <xdr:to>
      <xdr:col>55</xdr:col>
      <xdr:colOff>50800</xdr:colOff>
      <xdr:row>37</xdr:row>
      <xdr:rowOff>99350</xdr:rowOff>
    </xdr:to>
    <xdr:sp macro="" textlink="">
      <xdr:nvSpPr>
        <xdr:cNvPr id="312" name="楕円 311">
          <a:extLst>
            <a:ext uri="{FF2B5EF4-FFF2-40B4-BE49-F238E27FC236}">
              <a16:creationId xmlns:a16="http://schemas.microsoft.com/office/drawing/2014/main" id="{157EEEC3-C1CA-4325-8026-1311C581F7E3}"/>
            </a:ext>
          </a:extLst>
        </xdr:cNvPr>
        <xdr:cNvSpPr/>
      </xdr:nvSpPr>
      <xdr:spPr>
        <a:xfrm>
          <a:off x="9192260" y="6204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147627</xdr:rowOff>
    </xdr:from>
    <xdr:ext cx="534377" cy="259045"/>
    <xdr:sp macro="" textlink="">
      <xdr:nvSpPr>
        <xdr:cNvPr id="313" name="補助費等該当値テキスト">
          <a:extLst>
            <a:ext uri="{FF2B5EF4-FFF2-40B4-BE49-F238E27FC236}">
              <a16:creationId xmlns:a16="http://schemas.microsoft.com/office/drawing/2014/main" id="{42AE1B4F-4542-4D7D-AA96-DD30768557A8}"/>
            </a:ext>
          </a:extLst>
        </xdr:cNvPr>
        <xdr:cNvSpPr txBox="1"/>
      </xdr:nvSpPr>
      <xdr:spPr>
        <a:xfrm>
          <a:off x="9271000" y="61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166563</xdr:rowOff>
    </xdr:from>
    <xdr:to>
      <xdr:col>50</xdr:col>
      <xdr:colOff>165100</xdr:colOff>
      <xdr:row>37</xdr:row>
      <xdr:rowOff>96713</xdr:rowOff>
    </xdr:to>
    <xdr:sp macro="" textlink="">
      <xdr:nvSpPr>
        <xdr:cNvPr id="314" name="楕円 313">
          <a:extLst>
            <a:ext uri="{FF2B5EF4-FFF2-40B4-BE49-F238E27FC236}">
              <a16:creationId xmlns:a16="http://schemas.microsoft.com/office/drawing/2014/main" id="{3863831C-885F-4332-9C16-E721B18F5323}"/>
            </a:ext>
          </a:extLst>
        </xdr:cNvPr>
        <xdr:cNvSpPr/>
      </xdr:nvSpPr>
      <xdr:spPr>
        <a:xfrm>
          <a:off x="8445500" y="6201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87840</xdr:rowOff>
    </xdr:from>
    <xdr:ext cx="534377" cy="259045"/>
    <xdr:sp macro="" textlink="">
      <xdr:nvSpPr>
        <xdr:cNvPr id="315" name="テキスト ボックス 314">
          <a:extLst>
            <a:ext uri="{FF2B5EF4-FFF2-40B4-BE49-F238E27FC236}">
              <a16:creationId xmlns:a16="http://schemas.microsoft.com/office/drawing/2014/main" id="{7F8027C9-6054-4EC5-A68A-D6C0698B0E71}"/>
            </a:ext>
          </a:extLst>
        </xdr:cNvPr>
        <xdr:cNvSpPr txBox="1"/>
      </xdr:nvSpPr>
      <xdr:spPr>
        <a:xfrm>
          <a:off x="8251971" y="629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2322</xdr:rowOff>
    </xdr:from>
    <xdr:to>
      <xdr:col>46</xdr:col>
      <xdr:colOff>38100</xdr:colOff>
      <xdr:row>37</xdr:row>
      <xdr:rowOff>103922</xdr:rowOff>
    </xdr:to>
    <xdr:sp macro="" textlink="">
      <xdr:nvSpPr>
        <xdr:cNvPr id="316" name="楕円 315">
          <a:extLst>
            <a:ext uri="{FF2B5EF4-FFF2-40B4-BE49-F238E27FC236}">
              <a16:creationId xmlns:a16="http://schemas.microsoft.com/office/drawing/2014/main" id="{C642E083-26E6-43EA-82AF-6008AB7B3A8A}"/>
            </a:ext>
          </a:extLst>
        </xdr:cNvPr>
        <xdr:cNvSpPr/>
      </xdr:nvSpPr>
      <xdr:spPr>
        <a:xfrm>
          <a:off x="7670800" y="62050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95049</xdr:rowOff>
    </xdr:from>
    <xdr:ext cx="534377" cy="259045"/>
    <xdr:sp macro="" textlink="">
      <xdr:nvSpPr>
        <xdr:cNvPr id="317" name="テキスト ボックス 316">
          <a:extLst>
            <a:ext uri="{FF2B5EF4-FFF2-40B4-BE49-F238E27FC236}">
              <a16:creationId xmlns:a16="http://schemas.microsoft.com/office/drawing/2014/main" id="{A92E2BA8-35DB-423D-B33A-05D4A8B91D3A}"/>
            </a:ext>
          </a:extLst>
        </xdr:cNvPr>
        <xdr:cNvSpPr txBox="1"/>
      </xdr:nvSpPr>
      <xdr:spPr>
        <a:xfrm>
          <a:off x="7477271" y="629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89144</xdr:rowOff>
    </xdr:from>
    <xdr:to>
      <xdr:col>41</xdr:col>
      <xdr:colOff>101600</xdr:colOff>
      <xdr:row>33</xdr:row>
      <xdr:rowOff>19294</xdr:rowOff>
    </xdr:to>
    <xdr:sp macro="" textlink="">
      <xdr:nvSpPr>
        <xdr:cNvPr id="318" name="楕円 317">
          <a:extLst>
            <a:ext uri="{FF2B5EF4-FFF2-40B4-BE49-F238E27FC236}">
              <a16:creationId xmlns:a16="http://schemas.microsoft.com/office/drawing/2014/main" id="{77ADA609-E658-4D12-8192-EB9F18557086}"/>
            </a:ext>
          </a:extLst>
        </xdr:cNvPr>
        <xdr:cNvSpPr/>
      </xdr:nvSpPr>
      <xdr:spPr>
        <a:xfrm>
          <a:off x="6873240" y="5453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10421</xdr:rowOff>
    </xdr:from>
    <xdr:ext cx="599010" cy="259045"/>
    <xdr:sp macro="" textlink="">
      <xdr:nvSpPr>
        <xdr:cNvPr id="319" name="テキスト ボックス 318">
          <a:extLst>
            <a:ext uri="{FF2B5EF4-FFF2-40B4-BE49-F238E27FC236}">
              <a16:creationId xmlns:a16="http://schemas.microsoft.com/office/drawing/2014/main" id="{04DCC826-B2F6-4801-9152-2E590E341526}"/>
            </a:ext>
          </a:extLst>
        </xdr:cNvPr>
        <xdr:cNvSpPr txBox="1"/>
      </xdr:nvSpPr>
      <xdr:spPr>
        <a:xfrm>
          <a:off x="6670255" y="554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107295</xdr:rowOff>
    </xdr:from>
    <xdr:to>
      <xdr:col>36</xdr:col>
      <xdr:colOff>165100</xdr:colOff>
      <xdr:row>38</xdr:row>
      <xdr:rowOff>37444</xdr:rowOff>
    </xdr:to>
    <xdr:sp macro="" textlink="">
      <xdr:nvSpPr>
        <xdr:cNvPr id="320" name="楕円 319">
          <a:extLst>
            <a:ext uri="{FF2B5EF4-FFF2-40B4-BE49-F238E27FC236}">
              <a16:creationId xmlns:a16="http://schemas.microsoft.com/office/drawing/2014/main" id="{CD4443BC-4483-44C3-91C6-215D63282AEF}"/>
            </a:ext>
          </a:extLst>
        </xdr:cNvPr>
        <xdr:cNvSpPr/>
      </xdr:nvSpPr>
      <xdr:spPr>
        <a:xfrm>
          <a:off x="6098540" y="6309975"/>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28572</xdr:rowOff>
    </xdr:from>
    <xdr:ext cx="534377" cy="259045"/>
    <xdr:sp macro="" textlink="">
      <xdr:nvSpPr>
        <xdr:cNvPr id="321" name="テキスト ボックス 320">
          <a:extLst>
            <a:ext uri="{FF2B5EF4-FFF2-40B4-BE49-F238E27FC236}">
              <a16:creationId xmlns:a16="http://schemas.microsoft.com/office/drawing/2014/main" id="{0208D9AF-AF62-47C3-8D99-98548C912977}"/>
            </a:ext>
          </a:extLst>
        </xdr:cNvPr>
        <xdr:cNvSpPr txBox="1"/>
      </xdr:nvSpPr>
      <xdr:spPr>
        <a:xfrm>
          <a:off x="5905011" y="639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DC0CC3A1-BA54-471A-8987-C7F19367926F}"/>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C8218054-8833-42A2-B9DF-9A317520F607}"/>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9563D102-E792-43BF-A66F-C4FE60A91E65}"/>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E73C79EB-902A-443A-8324-02AC646E8CF2}"/>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B4337772-4477-4F0C-9261-7CF700F483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8D21707C-43B4-4887-98F3-95CB462F20FF}"/>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1152FB83-9C51-4139-983B-15DB7AA78D4D}"/>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A0B20770-CA51-434A-BB85-3E3286A3A6DB}"/>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9D917C3C-09BE-4A5B-88BA-17E8DEF71811}"/>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7A57B882-9836-4C03-8845-D6F6B01EA33A}"/>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55E08D0-BFBE-40AF-86F8-AD785DA8F3D9}"/>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A00688FA-6466-4679-B3AA-4909FFA53796}"/>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9F1CE21-FE24-479B-946B-E3772A3B05A7}"/>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D6F9DF22-2CCD-476E-9085-FF29C9624208}"/>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736E5BD0-701C-415F-A56D-E603CED59716}"/>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5FF02F6A-2B11-4229-8868-023FC54262D2}"/>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4D46BD91-06D2-466B-98FE-9A03438108A4}"/>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D3CAE65-49B3-40A3-978D-E7FB3EBBA393}"/>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5DF07B3C-CE6C-44DC-8EB1-6F15034F41C6}"/>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E873CED1-B5AF-49B9-9DFC-A162A3751392}"/>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2F27253A-D12B-4309-9FA5-17F3B9653E0C}"/>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D960F927-9367-4A9C-A24B-CE6997ACB5DC}"/>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FFC1B660-BD2A-42B7-B69B-C63A6EB1FBA7}"/>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129451</xdr:rowOff>
    </xdr:from>
    <xdr:to>
      <xdr:col>54</xdr:col>
      <xdr:colOff>189865</xdr:colOff>
      <xdr:row>58</xdr:row>
      <xdr:rowOff>139433</xdr:rowOff>
    </xdr:to>
    <xdr:cxnSp macro="">
      <xdr:nvCxnSpPr>
        <xdr:cNvPr id="345" name="直線コネクタ 344">
          <a:extLst>
            <a:ext uri="{FF2B5EF4-FFF2-40B4-BE49-F238E27FC236}">
              <a16:creationId xmlns:a16="http://schemas.microsoft.com/office/drawing/2014/main" id="{4FCAC073-B0F5-435F-AE08-343A61E7904A}"/>
            </a:ext>
          </a:extLst>
        </xdr:cNvPr>
        <xdr:cNvCxnSpPr/>
      </xdr:nvCxnSpPr>
      <xdr:spPr>
        <a:xfrm flipV="1">
          <a:off x="9218295" y="8343811"/>
          <a:ext cx="1270" cy="1518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143260</xdr:rowOff>
    </xdr:from>
    <xdr:ext cx="469744" cy="259045"/>
    <xdr:sp macro="" textlink="">
      <xdr:nvSpPr>
        <xdr:cNvPr id="346" name="普通建設事業費最小値テキスト">
          <a:extLst>
            <a:ext uri="{FF2B5EF4-FFF2-40B4-BE49-F238E27FC236}">
              <a16:creationId xmlns:a16="http://schemas.microsoft.com/office/drawing/2014/main" id="{DA162A3F-AAC0-4FA4-BD1E-D8C0E3761E0B}"/>
            </a:ext>
          </a:extLst>
        </xdr:cNvPr>
        <xdr:cNvSpPr txBox="1"/>
      </xdr:nvSpPr>
      <xdr:spPr>
        <a:xfrm>
          <a:off x="9271000" y="986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139433</xdr:rowOff>
    </xdr:from>
    <xdr:to>
      <xdr:col>55</xdr:col>
      <xdr:colOff>88900</xdr:colOff>
      <xdr:row>58</xdr:row>
      <xdr:rowOff>139433</xdr:rowOff>
    </xdr:to>
    <xdr:cxnSp macro="">
      <xdr:nvCxnSpPr>
        <xdr:cNvPr id="347" name="直線コネクタ 346">
          <a:extLst>
            <a:ext uri="{FF2B5EF4-FFF2-40B4-BE49-F238E27FC236}">
              <a16:creationId xmlns:a16="http://schemas.microsoft.com/office/drawing/2014/main" id="{1097F042-A4B5-4BF9-A5BE-100BAAAF2FD5}"/>
            </a:ext>
          </a:extLst>
        </xdr:cNvPr>
        <xdr:cNvCxnSpPr/>
      </xdr:nvCxnSpPr>
      <xdr:spPr>
        <a:xfrm>
          <a:off x="9154160" y="9862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76128</xdr:rowOff>
    </xdr:from>
    <xdr:ext cx="599010" cy="259045"/>
    <xdr:sp macro="" textlink="">
      <xdr:nvSpPr>
        <xdr:cNvPr id="348" name="普通建設事業費最大値テキスト">
          <a:extLst>
            <a:ext uri="{FF2B5EF4-FFF2-40B4-BE49-F238E27FC236}">
              <a16:creationId xmlns:a16="http://schemas.microsoft.com/office/drawing/2014/main" id="{0E0BF18E-74E6-41FD-8883-ECEC03E2B379}"/>
            </a:ext>
          </a:extLst>
        </xdr:cNvPr>
        <xdr:cNvSpPr txBox="1"/>
      </xdr:nvSpPr>
      <xdr:spPr>
        <a:xfrm>
          <a:off x="9271000" y="8122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129451</xdr:rowOff>
    </xdr:from>
    <xdr:to>
      <xdr:col>55</xdr:col>
      <xdr:colOff>88900</xdr:colOff>
      <xdr:row>49</xdr:row>
      <xdr:rowOff>129451</xdr:rowOff>
    </xdr:to>
    <xdr:cxnSp macro="">
      <xdr:nvCxnSpPr>
        <xdr:cNvPr id="349" name="直線コネクタ 348">
          <a:extLst>
            <a:ext uri="{FF2B5EF4-FFF2-40B4-BE49-F238E27FC236}">
              <a16:creationId xmlns:a16="http://schemas.microsoft.com/office/drawing/2014/main" id="{575E2D3D-C7B6-44BF-A36E-27AFC9F6321C}"/>
            </a:ext>
          </a:extLst>
        </xdr:cNvPr>
        <xdr:cNvCxnSpPr/>
      </xdr:nvCxnSpPr>
      <xdr:spPr>
        <a:xfrm>
          <a:off x="9154160" y="8343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1816</xdr:rowOff>
    </xdr:from>
    <xdr:to>
      <xdr:col>55</xdr:col>
      <xdr:colOff>0</xdr:colOff>
      <xdr:row>57</xdr:row>
      <xdr:rowOff>51435</xdr:rowOff>
    </xdr:to>
    <xdr:cxnSp macro="">
      <xdr:nvCxnSpPr>
        <xdr:cNvPr id="350" name="直線コネクタ 349">
          <a:extLst>
            <a:ext uri="{FF2B5EF4-FFF2-40B4-BE49-F238E27FC236}">
              <a16:creationId xmlns:a16="http://schemas.microsoft.com/office/drawing/2014/main" id="{A6517F1E-F580-475F-8408-9F3CFA2BDA8B}"/>
            </a:ext>
          </a:extLst>
        </xdr:cNvPr>
        <xdr:cNvCxnSpPr/>
      </xdr:nvCxnSpPr>
      <xdr:spPr>
        <a:xfrm>
          <a:off x="8496300" y="9557296"/>
          <a:ext cx="723900" cy="4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118356</xdr:rowOff>
    </xdr:from>
    <xdr:ext cx="534377" cy="259045"/>
    <xdr:sp macro="" textlink="">
      <xdr:nvSpPr>
        <xdr:cNvPr id="351" name="普通建設事業費平均値テキスト">
          <a:extLst>
            <a:ext uri="{FF2B5EF4-FFF2-40B4-BE49-F238E27FC236}">
              <a16:creationId xmlns:a16="http://schemas.microsoft.com/office/drawing/2014/main" id="{720F3C20-F156-4E36-866C-AF67BADAE563}"/>
            </a:ext>
          </a:extLst>
        </xdr:cNvPr>
        <xdr:cNvSpPr txBox="1"/>
      </xdr:nvSpPr>
      <xdr:spPr>
        <a:xfrm>
          <a:off x="9271000" y="91709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95479</xdr:rowOff>
    </xdr:from>
    <xdr:to>
      <xdr:col>55</xdr:col>
      <xdr:colOff>50800</xdr:colOff>
      <xdr:row>56</xdr:row>
      <xdr:rowOff>25629</xdr:rowOff>
    </xdr:to>
    <xdr:sp macro="" textlink="">
      <xdr:nvSpPr>
        <xdr:cNvPr id="352" name="フローチャート: 判断 351">
          <a:extLst>
            <a:ext uri="{FF2B5EF4-FFF2-40B4-BE49-F238E27FC236}">
              <a16:creationId xmlns:a16="http://schemas.microsoft.com/office/drawing/2014/main" id="{1DB6B945-2751-4379-9E79-26CF558D0E6E}"/>
            </a:ext>
          </a:extLst>
        </xdr:cNvPr>
        <xdr:cNvSpPr/>
      </xdr:nvSpPr>
      <xdr:spPr>
        <a:xfrm>
          <a:off x="9192260" y="9315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1816</xdr:rowOff>
    </xdr:from>
    <xdr:to>
      <xdr:col>50</xdr:col>
      <xdr:colOff>114300</xdr:colOff>
      <xdr:row>57</xdr:row>
      <xdr:rowOff>61468</xdr:rowOff>
    </xdr:to>
    <xdr:cxnSp macro="">
      <xdr:nvCxnSpPr>
        <xdr:cNvPr id="353" name="直線コネクタ 352">
          <a:extLst>
            <a:ext uri="{FF2B5EF4-FFF2-40B4-BE49-F238E27FC236}">
              <a16:creationId xmlns:a16="http://schemas.microsoft.com/office/drawing/2014/main" id="{B135A770-D134-4C1A-B93C-20D3423A4130}"/>
            </a:ext>
          </a:extLst>
        </xdr:cNvPr>
        <xdr:cNvCxnSpPr/>
      </xdr:nvCxnSpPr>
      <xdr:spPr>
        <a:xfrm flipV="1">
          <a:off x="7713980" y="9557296"/>
          <a:ext cx="782320" cy="5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114618</xdr:rowOff>
    </xdr:from>
    <xdr:to>
      <xdr:col>50</xdr:col>
      <xdr:colOff>165100</xdr:colOff>
      <xdr:row>56</xdr:row>
      <xdr:rowOff>44768</xdr:rowOff>
    </xdr:to>
    <xdr:sp macro="" textlink="">
      <xdr:nvSpPr>
        <xdr:cNvPr id="354" name="フローチャート: 判断 353">
          <a:extLst>
            <a:ext uri="{FF2B5EF4-FFF2-40B4-BE49-F238E27FC236}">
              <a16:creationId xmlns:a16="http://schemas.microsoft.com/office/drawing/2014/main" id="{09993812-0440-40FD-997D-21F9755951B2}"/>
            </a:ext>
          </a:extLst>
        </xdr:cNvPr>
        <xdr:cNvSpPr/>
      </xdr:nvSpPr>
      <xdr:spPr>
        <a:xfrm>
          <a:off x="8445500" y="9334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61295</xdr:rowOff>
    </xdr:from>
    <xdr:ext cx="534377" cy="259045"/>
    <xdr:sp macro="" textlink="">
      <xdr:nvSpPr>
        <xdr:cNvPr id="355" name="テキスト ボックス 354">
          <a:extLst>
            <a:ext uri="{FF2B5EF4-FFF2-40B4-BE49-F238E27FC236}">
              <a16:creationId xmlns:a16="http://schemas.microsoft.com/office/drawing/2014/main" id="{10AE114A-F7BC-45B2-8A05-7514DABA195A}"/>
            </a:ext>
          </a:extLst>
        </xdr:cNvPr>
        <xdr:cNvSpPr txBox="1"/>
      </xdr:nvSpPr>
      <xdr:spPr>
        <a:xfrm>
          <a:off x="8251971" y="911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69037</xdr:rowOff>
    </xdr:from>
    <xdr:to>
      <xdr:col>45</xdr:col>
      <xdr:colOff>177800</xdr:colOff>
      <xdr:row>57</xdr:row>
      <xdr:rowOff>61468</xdr:rowOff>
    </xdr:to>
    <xdr:cxnSp macro="">
      <xdr:nvCxnSpPr>
        <xdr:cNvPr id="356" name="直線コネクタ 355">
          <a:extLst>
            <a:ext uri="{FF2B5EF4-FFF2-40B4-BE49-F238E27FC236}">
              <a16:creationId xmlns:a16="http://schemas.microsoft.com/office/drawing/2014/main" id="{162A544F-544E-48D7-B970-C30DCF7A1695}"/>
            </a:ext>
          </a:extLst>
        </xdr:cNvPr>
        <xdr:cNvCxnSpPr/>
      </xdr:nvCxnSpPr>
      <xdr:spPr>
        <a:xfrm>
          <a:off x="6924040" y="9456877"/>
          <a:ext cx="789940" cy="1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95948</xdr:rowOff>
    </xdr:from>
    <xdr:to>
      <xdr:col>46</xdr:col>
      <xdr:colOff>38100</xdr:colOff>
      <xdr:row>56</xdr:row>
      <xdr:rowOff>26098</xdr:rowOff>
    </xdr:to>
    <xdr:sp macro="" textlink="">
      <xdr:nvSpPr>
        <xdr:cNvPr id="357" name="フローチャート: 判断 356">
          <a:extLst>
            <a:ext uri="{FF2B5EF4-FFF2-40B4-BE49-F238E27FC236}">
              <a16:creationId xmlns:a16="http://schemas.microsoft.com/office/drawing/2014/main" id="{A2DDBB95-7FFF-4D67-B1F9-A9A75A77AA73}"/>
            </a:ext>
          </a:extLst>
        </xdr:cNvPr>
        <xdr:cNvSpPr/>
      </xdr:nvSpPr>
      <xdr:spPr>
        <a:xfrm>
          <a:off x="7670800" y="93161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42625</xdr:rowOff>
    </xdr:from>
    <xdr:ext cx="534377" cy="259045"/>
    <xdr:sp macro="" textlink="">
      <xdr:nvSpPr>
        <xdr:cNvPr id="358" name="テキスト ボックス 357">
          <a:extLst>
            <a:ext uri="{FF2B5EF4-FFF2-40B4-BE49-F238E27FC236}">
              <a16:creationId xmlns:a16="http://schemas.microsoft.com/office/drawing/2014/main" id="{132F42B3-8703-44D7-9178-03000F44061E}"/>
            </a:ext>
          </a:extLst>
        </xdr:cNvPr>
        <xdr:cNvSpPr txBox="1"/>
      </xdr:nvSpPr>
      <xdr:spPr>
        <a:xfrm>
          <a:off x="7477271" y="909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69037</xdr:rowOff>
    </xdr:from>
    <xdr:to>
      <xdr:col>41</xdr:col>
      <xdr:colOff>50800</xdr:colOff>
      <xdr:row>56</xdr:row>
      <xdr:rowOff>89116</xdr:rowOff>
    </xdr:to>
    <xdr:cxnSp macro="">
      <xdr:nvCxnSpPr>
        <xdr:cNvPr id="359" name="直線コネクタ 358">
          <a:extLst>
            <a:ext uri="{FF2B5EF4-FFF2-40B4-BE49-F238E27FC236}">
              <a16:creationId xmlns:a16="http://schemas.microsoft.com/office/drawing/2014/main" id="{19AB4F56-7501-493A-800E-E838FE66306F}"/>
            </a:ext>
          </a:extLst>
        </xdr:cNvPr>
        <xdr:cNvCxnSpPr/>
      </xdr:nvCxnSpPr>
      <xdr:spPr>
        <a:xfrm flipV="1">
          <a:off x="6149340" y="9456877"/>
          <a:ext cx="774700" cy="2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101816</xdr:rowOff>
    </xdr:from>
    <xdr:to>
      <xdr:col>41</xdr:col>
      <xdr:colOff>101600</xdr:colOff>
      <xdr:row>56</xdr:row>
      <xdr:rowOff>31966</xdr:rowOff>
    </xdr:to>
    <xdr:sp macro="" textlink="">
      <xdr:nvSpPr>
        <xdr:cNvPr id="360" name="フローチャート: 判断 359">
          <a:extLst>
            <a:ext uri="{FF2B5EF4-FFF2-40B4-BE49-F238E27FC236}">
              <a16:creationId xmlns:a16="http://schemas.microsoft.com/office/drawing/2014/main" id="{B596D05F-EF14-47BF-99E8-E181B2567CC5}"/>
            </a:ext>
          </a:extLst>
        </xdr:cNvPr>
        <xdr:cNvSpPr/>
      </xdr:nvSpPr>
      <xdr:spPr>
        <a:xfrm>
          <a:off x="6873240" y="9322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48493</xdr:rowOff>
    </xdr:from>
    <xdr:ext cx="534377" cy="259045"/>
    <xdr:sp macro="" textlink="">
      <xdr:nvSpPr>
        <xdr:cNvPr id="361" name="テキスト ボックス 360">
          <a:extLst>
            <a:ext uri="{FF2B5EF4-FFF2-40B4-BE49-F238E27FC236}">
              <a16:creationId xmlns:a16="http://schemas.microsoft.com/office/drawing/2014/main" id="{149499AE-785F-4D3C-ACCB-E5CF47EA9FEC}"/>
            </a:ext>
          </a:extLst>
        </xdr:cNvPr>
        <xdr:cNvSpPr txBox="1"/>
      </xdr:nvSpPr>
      <xdr:spPr>
        <a:xfrm>
          <a:off x="6702571" y="910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100482</xdr:rowOff>
    </xdr:from>
    <xdr:to>
      <xdr:col>36</xdr:col>
      <xdr:colOff>165100</xdr:colOff>
      <xdr:row>56</xdr:row>
      <xdr:rowOff>30632</xdr:rowOff>
    </xdr:to>
    <xdr:sp macro="" textlink="">
      <xdr:nvSpPr>
        <xdr:cNvPr id="362" name="フローチャート: 判断 361">
          <a:extLst>
            <a:ext uri="{FF2B5EF4-FFF2-40B4-BE49-F238E27FC236}">
              <a16:creationId xmlns:a16="http://schemas.microsoft.com/office/drawing/2014/main" id="{88483711-6C06-4038-BAB7-9A28E7F16EA5}"/>
            </a:ext>
          </a:extLst>
        </xdr:cNvPr>
        <xdr:cNvSpPr/>
      </xdr:nvSpPr>
      <xdr:spPr>
        <a:xfrm>
          <a:off x="6098540" y="9320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47159</xdr:rowOff>
    </xdr:from>
    <xdr:ext cx="534377" cy="259045"/>
    <xdr:sp macro="" textlink="">
      <xdr:nvSpPr>
        <xdr:cNvPr id="363" name="テキスト ボックス 362">
          <a:extLst>
            <a:ext uri="{FF2B5EF4-FFF2-40B4-BE49-F238E27FC236}">
              <a16:creationId xmlns:a16="http://schemas.microsoft.com/office/drawing/2014/main" id="{55E540CE-A26F-482A-8A96-5AFFB894516D}"/>
            </a:ext>
          </a:extLst>
        </xdr:cNvPr>
        <xdr:cNvSpPr txBox="1"/>
      </xdr:nvSpPr>
      <xdr:spPr>
        <a:xfrm>
          <a:off x="5905011" y="909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47E5C298-CEB6-4A99-BA10-EBB50540B9E7}"/>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4327A5C4-B882-4775-93E3-E00B36E8180C}"/>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84FB69C2-D1E3-4967-B901-A24DD3BD680C}"/>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5650990-D35C-4334-B9DC-C86E440E668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E0C4B531-5E3E-497B-945D-35200A5D02F6}"/>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635</xdr:rowOff>
    </xdr:from>
    <xdr:to>
      <xdr:col>55</xdr:col>
      <xdr:colOff>50800</xdr:colOff>
      <xdr:row>57</xdr:row>
      <xdr:rowOff>102235</xdr:rowOff>
    </xdr:to>
    <xdr:sp macro="" textlink="">
      <xdr:nvSpPr>
        <xdr:cNvPr id="369" name="楕円 368">
          <a:extLst>
            <a:ext uri="{FF2B5EF4-FFF2-40B4-BE49-F238E27FC236}">
              <a16:creationId xmlns:a16="http://schemas.microsoft.com/office/drawing/2014/main" id="{6EEB4A1B-3BCC-4CA7-8D78-C55172FB5E6A}"/>
            </a:ext>
          </a:extLst>
        </xdr:cNvPr>
        <xdr:cNvSpPr/>
      </xdr:nvSpPr>
      <xdr:spPr>
        <a:xfrm>
          <a:off x="9192260" y="9556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150512</xdr:rowOff>
    </xdr:from>
    <xdr:ext cx="534377" cy="259045"/>
    <xdr:sp macro="" textlink="">
      <xdr:nvSpPr>
        <xdr:cNvPr id="370" name="普通建設事業費該当値テキスト">
          <a:extLst>
            <a:ext uri="{FF2B5EF4-FFF2-40B4-BE49-F238E27FC236}">
              <a16:creationId xmlns:a16="http://schemas.microsoft.com/office/drawing/2014/main" id="{365AEF76-BAE3-433A-98C6-F47BA541F926}"/>
            </a:ext>
          </a:extLst>
        </xdr:cNvPr>
        <xdr:cNvSpPr txBox="1"/>
      </xdr:nvSpPr>
      <xdr:spPr>
        <a:xfrm>
          <a:off x="9271000" y="953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122466</xdr:rowOff>
    </xdr:from>
    <xdr:to>
      <xdr:col>50</xdr:col>
      <xdr:colOff>165100</xdr:colOff>
      <xdr:row>57</xdr:row>
      <xdr:rowOff>52616</xdr:rowOff>
    </xdr:to>
    <xdr:sp macro="" textlink="">
      <xdr:nvSpPr>
        <xdr:cNvPr id="371" name="楕円 370">
          <a:extLst>
            <a:ext uri="{FF2B5EF4-FFF2-40B4-BE49-F238E27FC236}">
              <a16:creationId xmlns:a16="http://schemas.microsoft.com/office/drawing/2014/main" id="{F76EF745-68BE-441E-B3AB-CB828AAB6C68}"/>
            </a:ext>
          </a:extLst>
        </xdr:cNvPr>
        <xdr:cNvSpPr/>
      </xdr:nvSpPr>
      <xdr:spPr>
        <a:xfrm>
          <a:off x="8445500" y="9510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43743</xdr:rowOff>
    </xdr:from>
    <xdr:ext cx="534377" cy="259045"/>
    <xdr:sp macro="" textlink="">
      <xdr:nvSpPr>
        <xdr:cNvPr id="372" name="テキスト ボックス 371">
          <a:extLst>
            <a:ext uri="{FF2B5EF4-FFF2-40B4-BE49-F238E27FC236}">
              <a16:creationId xmlns:a16="http://schemas.microsoft.com/office/drawing/2014/main" id="{16C6E9A5-4875-4525-BF66-CAEAF5A64CEC}"/>
            </a:ext>
          </a:extLst>
        </xdr:cNvPr>
        <xdr:cNvSpPr txBox="1"/>
      </xdr:nvSpPr>
      <xdr:spPr>
        <a:xfrm>
          <a:off x="8251971" y="959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10668</xdr:rowOff>
    </xdr:from>
    <xdr:to>
      <xdr:col>46</xdr:col>
      <xdr:colOff>38100</xdr:colOff>
      <xdr:row>57</xdr:row>
      <xdr:rowOff>112268</xdr:rowOff>
    </xdr:to>
    <xdr:sp macro="" textlink="">
      <xdr:nvSpPr>
        <xdr:cNvPr id="373" name="楕円 372">
          <a:extLst>
            <a:ext uri="{FF2B5EF4-FFF2-40B4-BE49-F238E27FC236}">
              <a16:creationId xmlns:a16="http://schemas.microsoft.com/office/drawing/2014/main" id="{E44BB921-A6DF-4F3B-80CC-7B78C2E9D8F7}"/>
            </a:ext>
          </a:extLst>
        </xdr:cNvPr>
        <xdr:cNvSpPr/>
      </xdr:nvSpPr>
      <xdr:spPr>
        <a:xfrm>
          <a:off x="7670800" y="9566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103395</xdr:rowOff>
    </xdr:from>
    <xdr:ext cx="534377" cy="259045"/>
    <xdr:sp macro="" textlink="">
      <xdr:nvSpPr>
        <xdr:cNvPr id="374" name="テキスト ボックス 373">
          <a:extLst>
            <a:ext uri="{FF2B5EF4-FFF2-40B4-BE49-F238E27FC236}">
              <a16:creationId xmlns:a16="http://schemas.microsoft.com/office/drawing/2014/main" id="{8C83BEE9-D3A6-47E2-99B6-AABBBB3F84A4}"/>
            </a:ext>
          </a:extLst>
        </xdr:cNvPr>
        <xdr:cNvSpPr txBox="1"/>
      </xdr:nvSpPr>
      <xdr:spPr>
        <a:xfrm>
          <a:off x="7477271" y="965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18237</xdr:rowOff>
    </xdr:from>
    <xdr:to>
      <xdr:col>41</xdr:col>
      <xdr:colOff>101600</xdr:colOff>
      <xdr:row>56</xdr:row>
      <xdr:rowOff>119837</xdr:rowOff>
    </xdr:to>
    <xdr:sp macro="" textlink="">
      <xdr:nvSpPr>
        <xdr:cNvPr id="375" name="楕円 374">
          <a:extLst>
            <a:ext uri="{FF2B5EF4-FFF2-40B4-BE49-F238E27FC236}">
              <a16:creationId xmlns:a16="http://schemas.microsoft.com/office/drawing/2014/main" id="{083CFFC6-11A9-4FFA-8938-0C73811AF1B0}"/>
            </a:ext>
          </a:extLst>
        </xdr:cNvPr>
        <xdr:cNvSpPr/>
      </xdr:nvSpPr>
      <xdr:spPr>
        <a:xfrm>
          <a:off x="6873240" y="94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110964</xdr:rowOff>
    </xdr:from>
    <xdr:ext cx="534377" cy="259045"/>
    <xdr:sp macro="" textlink="">
      <xdr:nvSpPr>
        <xdr:cNvPr id="376" name="テキスト ボックス 375">
          <a:extLst>
            <a:ext uri="{FF2B5EF4-FFF2-40B4-BE49-F238E27FC236}">
              <a16:creationId xmlns:a16="http://schemas.microsoft.com/office/drawing/2014/main" id="{C48F0148-8D35-4E70-968F-11B161EAE6BF}"/>
            </a:ext>
          </a:extLst>
        </xdr:cNvPr>
        <xdr:cNvSpPr txBox="1"/>
      </xdr:nvSpPr>
      <xdr:spPr>
        <a:xfrm>
          <a:off x="6702571" y="949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38316</xdr:rowOff>
    </xdr:from>
    <xdr:to>
      <xdr:col>36</xdr:col>
      <xdr:colOff>165100</xdr:colOff>
      <xdr:row>56</xdr:row>
      <xdr:rowOff>139916</xdr:rowOff>
    </xdr:to>
    <xdr:sp macro="" textlink="">
      <xdr:nvSpPr>
        <xdr:cNvPr id="377" name="楕円 376">
          <a:extLst>
            <a:ext uri="{FF2B5EF4-FFF2-40B4-BE49-F238E27FC236}">
              <a16:creationId xmlns:a16="http://schemas.microsoft.com/office/drawing/2014/main" id="{09C70B79-13FC-4052-BB25-D80422820309}"/>
            </a:ext>
          </a:extLst>
        </xdr:cNvPr>
        <xdr:cNvSpPr/>
      </xdr:nvSpPr>
      <xdr:spPr>
        <a:xfrm>
          <a:off x="6098540" y="94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131043</xdr:rowOff>
    </xdr:from>
    <xdr:ext cx="534377" cy="259045"/>
    <xdr:sp macro="" textlink="">
      <xdr:nvSpPr>
        <xdr:cNvPr id="378" name="テキスト ボックス 377">
          <a:extLst>
            <a:ext uri="{FF2B5EF4-FFF2-40B4-BE49-F238E27FC236}">
              <a16:creationId xmlns:a16="http://schemas.microsoft.com/office/drawing/2014/main" id="{FB475AAF-153B-49C6-8C9D-EA6DC358D943}"/>
            </a:ext>
          </a:extLst>
        </xdr:cNvPr>
        <xdr:cNvSpPr txBox="1"/>
      </xdr:nvSpPr>
      <xdr:spPr>
        <a:xfrm>
          <a:off x="5905011" y="951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E1765779-E1D3-4986-A06F-CD1B741F49A6}"/>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9CF8CAF5-723D-496B-A62A-2A46616A6366}"/>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85FD0660-CC48-4A14-990E-F273905CCEFD}"/>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C32D8CB-7342-41B6-B4EE-106E4BEF8501}"/>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1D078BD-1785-4C4E-93A2-6A5A9967F811}"/>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523D13D9-E350-4A82-BE46-0ED70B54ED6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55DF3F31-48DD-4600-A682-76D567D69C25}"/>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921E02F3-2055-4AB0-93F3-199236702C1D}"/>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F69978B0-05CD-4479-BB4E-5C930C3B57D4}"/>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59FFFEA1-6C4B-4C62-BF4C-FA53225962D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B687AD39-540D-40D3-8EE3-608F147195BD}"/>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57F607A3-B754-4AC5-BE4A-D17389D5E6A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91693B53-3632-4A63-9804-FEFBEBCF6FD7}"/>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16D28636-2F92-4BA1-AA73-CD3BF3EAE2CA}"/>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89F0FA1E-3C1E-4E42-A384-1E7494AB8E4D}"/>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14DEDC48-8632-4A2A-8E76-453F590FDE7F}"/>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ABB44493-5B7A-42C0-9A42-8F081C1FF55B}"/>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993C3159-7FC8-42A0-A0F1-4667AC0AF5DC}"/>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4F0EB48F-D5DC-4AA1-B597-B557B6588156}"/>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BA066FE3-0C7B-4B47-BB38-805100E8C185}"/>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F2EF12FD-E479-4BE3-A6AD-720BF70B771F}"/>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1C52D56E-B324-4DD3-AE12-343FBBC4DDA9}"/>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883C9FDE-412A-4E36-8618-BC0B959B3BF1}"/>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1ECF36DA-75B5-46F6-82CD-857F13D7BB15}"/>
            </a:ext>
          </a:extLst>
        </xdr:cNvPr>
        <xdr:cNvCxnSpPr/>
      </xdr:nvCxnSpPr>
      <xdr:spPr>
        <a:xfrm flipV="1">
          <a:off x="9218295" y="11805672"/>
          <a:ext cx="1270" cy="1482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A06098FD-D39E-4C40-A1D4-F958963B3A65}"/>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E05C6796-9827-4784-8A63-6393BE504585}"/>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5" name="普通建設事業費 （ うち新規整備　）最大値テキスト">
          <a:extLst>
            <a:ext uri="{FF2B5EF4-FFF2-40B4-BE49-F238E27FC236}">
              <a16:creationId xmlns:a16="http://schemas.microsoft.com/office/drawing/2014/main" id="{4D8F1849-2F2C-4283-ADAD-85907ADDA8F5}"/>
            </a:ext>
          </a:extLst>
        </xdr:cNvPr>
        <xdr:cNvSpPr txBox="1"/>
      </xdr:nvSpPr>
      <xdr:spPr>
        <a:xfrm>
          <a:off x="9271000" y="1158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06" name="直線コネクタ 405">
          <a:extLst>
            <a:ext uri="{FF2B5EF4-FFF2-40B4-BE49-F238E27FC236}">
              <a16:creationId xmlns:a16="http://schemas.microsoft.com/office/drawing/2014/main" id="{D45E07C4-2F4B-4E0B-A2D1-29C2C1FA1D3B}"/>
            </a:ext>
          </a:extLst>
        </xdr:cNvPr>
        <xdr:cNvCxnSpPr/>
      </xdr:nvCxnSpPr>
      <xdr:spPr>
        <a:xfrm>
          <a:off x="9154160" y="11805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148864</xdr:rowOff>
    </xdr:from>
    <xdr:to>
      <xdr:col>55</xdr:col>
      <xdr:colOff>0</xdr:colOff>
      <xdr:row>78</xdr:row>
      <xdr:rowOff>97789</xdr:rowOff>
    </xdr:to>
    <xdr:cxnSp macro="">
      <xdr:nvCxnSpPr>
        <xdr:cNvPr id="407" name="直線コネクタ 406">
          <a:extLst>
            <a:ext uri="{FF2B5EF4-FFF2-40B4-BE49-F238E27FC236}">
              <a16:creationId xmlns:a16="http://schemas.microsoft.com/office/drawing/2014/main" id="{2D9F8C4B-E038-4834-B883-6F280FFE62FF}"/>
            </a:ext>
          </a:extLst>
        </xdr:cNvPr>
        <xdr:cNvCxnSpPr/>
      </xdr:nvCxnSpPr>
      <xdr:spPr>
        <a:xfrm>
          <a:off x="8496300" y="13057144"/>
          <a:ext cx="723900" cy="11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142752</xdr:rowOff>
    </xdr:from>
    <xdr:ext cx="534377" cy="259045"/>
    <xdr:sp macro="" textlink="">
      <xdr:nvSpPr>
        <xdr:cNvPr id="408" name="普通建設事業費 （ うち新規整備　）平均値テキスト">
          <a:extLst>
            <a:ext uri="{FF2B5EF4-FFF2-40B4-BE49-F238E27FC236}">
              <a16:creationId xmlns:a16="http://schemas.microsoft.com/office/drawing/2014/main" id="{3E2F956E-9F83-4927-AE80-CCE59AAD44D6}"/>
            </a:ext>
          </a:extLst>
        </xdr:cNvPr>
        <xdr:cNvSpPr txBox="1"/>
      </xdr:nvSpPr>
      <xdr:spPr>
        <a:xfrm>
          <a:off x="9271000" y="12883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09" name="フローチャート: 判断 408">
          <a:extLst>
            <a:ext uri="{FF2B5EF4-FFF2-40B4-BE49-F238E27FC236}">
              <a16:creationId xmlns:a16="http://schemas.microsoft.com/office/drawing/2014/main" id="{E1DFF2A9-122E-484A-8961-1A449FC49038}"/>
            </a:ext>
          </a:extLst>
        </xdr:cNvPr>
        <xdr:cNvSpPr/>
      </xdr:nvSpPr>
      <xdr:spPr>
        <a:xfrm>
          <a:off x="9192260" y="13028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148864</xdr:rowOff>
    </xdr:from>
    <xdr:to>
      <xdr:col>50</xdr:col>
      <xdr:colOff>114300</xdr:colOff>
      <xdr:row>78</xdr:row>
      <xdr:rowOff>126442</xdr:rowOff>
    </xdr:to>
    <xdr:cxnSp macro="">
      <xdr:nvCxnSpPr>
        <xdr:cNvPr id="410" name="直線コネクタ 409">
          <a:extLst>
            <a:ext uri="{FF2B5EF4-FFF2-40B4-BE49-F238E27FC236}">
              <a16:creationId xmlns:a16="http://schemas.microsoft.com/office/drawing/2014/main" id="{A6DC513C-8304-4152-9BF7-04A1EE779378}"/>
            </a:ext>
          </a:extLst>
        </xdr:cNvPr>
        <xdr:cNvCxnSpPr/>
      </xdr:nvCxnSpPr>
      <xdr:spPr>
        <a:xfrm flipV="1">
          <a:off x="7713980" y="13057144"/>
          <a:ext cx="782320" cy="14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1" name="フローチャート: 判断 410">
          <a:extLst>
            <a:ext uri="{FF2B5EF4-FFF2-40B4-BE49-F238E27FC236}">
              <a16:creationId xmlns:a16="http://schemas.microsoft.com/office/drawing/2014/main" id="{B4EC5D6A-74F4-40D9-B122-DB3052B95E63}"/>
            </a:ext>
          </a:extLst>
        </xdr:cNvPr>
        <xdr:cNvSpPr/>
      </xdr:nvSpPr>
      <xdr:spPr>
        <a:xfrm>
          <a:off x="8445500" y="13051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64812</xdr:rowOff>
    </xdr:from>
    <xdr:ext cx="534377" cy="259045"/>
    <xdr:sp macro="" textlink="">
      <xdr:nvSpPr>
        <xdr:cNvPr id="412" name="テキスト ボックス 411">
          <a:extLst>
            <a:ext uri="{FF2B5EF4-FFF2-40B4-BE49-F238E27FC236}">
              <a16:creationId xmlns:a16="http://schemas.microsoft.com/office/drawing/2014/main" id="{95DC1FAE-0C6A-4FE6-BE96-01E17FCD3340}"/>
            </a:ext>
          </a:extLst>
        </xdr:cNvPr>
        <xdr:cNvSpPr txBox="1"/>
      </xdr:nvSpPr>
      <xdr:spPr>
        <a:xfrm>
          <a:off x="8251971" y="131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47707</xdr:rowOff>
    </xdr:from>
    <xdr:to>
      <xdr:col>45</xdr:col>
      <xdr:colOff>177800</xdr:colOff>
      <xdr:row>78</xdr:row>
      <xdr:rowOff>126442</xdr:rowOff>
    </xdr:to>
    <xdr:cxnSp macro="">
      <xdr:nvCxnSpPr>
        <xdr:cNvPr id="413" name="直線コネクタ 412">
          <a:extLst>
            <a:ext uri="{FF2B5EF4-FFF2-40B4-BE49-F238E27FC236}">
              <a16:creationId xmlns:a16="http://schemas.microsoft.com/office/drawing/2014/main" id="{D02E14AF-4F3B-493E-9879-B45B19E2E9BE}"/>
            </a:ext>
          </a:extLst>
        </xdr:cNvPr>
        <xdr:cNvCxnSpPr/>
      </xdr:nvCxnSpPr>
      <xdr:spPr>
        <a:xfrm>
          <a:off x="6924040" y="13123627"/>
          <a:ext cx="789940" cy="7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4" name="フローチャート: 判断 413">
          <a:extLst>
            <a:ext uri="{FF2B5EF4-FFF2-40B4-BE49-F238E27FC236}">
              <a16:creationId xmlns:a16="http://schemas.microsoft.com/office/drawing/2014/main" id="{E6CA6EE6-5A07-4655-806E-6356ABDB7154}"/>
            </a:ext>
          </a:extLst>
        </xdr:cNvPr>
        <xdr:cNvSpPr/>
      </xdr:nvSpPr>
      <xdr:spPr>
        <a:xfrm>
          <a:off x="7670800" y="130297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68115</xdr:rowOff>
    </xdr:from>
    <xdr:ext cx="534377" cy="259045"/>
    <xdr:sp macro="" textlink="">
      <xdr:nvSpPr>
        <xdr:cNvPr id="415" name="テキスト ボックス 414">
          <a:extLst>
            <a:ext uri="{FF2B5EF4-FFF2-40B4-BE49-F238E27FC236}">
              <a16:creationId xmlns:a16="http://schemas.microsoft.com/office/drawing/2014/main" id="{4C633BD2-AD59-401E-82CC-F588B49DC52C}"/>
            </a:ext>
          </a:extLst>
        </xdr:cNvPr>
        <xdr:cNvSpPr txBox="1"/>
      </xdr:nvSpPr>
      <xdr:spPr>
        <a:xfrm>
          <a:off x="7477271" y="1280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47707</xdr:rowOff>
    </xdr:from>
    <xdr:to>
      <xdr:col>41</xdr:col>
      <xdr:colOff>50800</xdr:colOff>
      <xdr:row>78</xdr:row>
      <xdr:rowOff>146616</xdr:rowOff>
    </xdr:to>
    <xdr:cxnSp macro="">
      <xdr:nvCxnSpPr>
        <xdr:cNvPr id="416" name="直線コネクタ 415">
          <a:extLst>
            <a:ext uri="{FF2B5EF4-FFF2-40B4-BE49-F238E27FC236}">
              <a16:creationId xmlns:a16="http://schemas.microsoft.com/office/drawing/2014/main" id="{B83D294F-D39F-487F-A9BD-14C1D437ECBB}"/>
            </a:ext>
          </a:extLst>
        </xdr:cNvPr>
        <xdr:cNvCxnSpPr/>
      </xdr:nvCxnSpPr>
      <xdr:spPr>
        <a:xfrm flipV="1">
          <a:off x="6149340" y="13123627"/>
          <a:ext cx="774700" cy="9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129972</xdr:rowOff>
    </xdr:from>
    <xdr:to>
      <xdr:col>41</xdr:col>
      <xdr:colOff>101600</xdr:colOff>
      <xdr:row>78</xdr:row>
      <xdr:rowOff>60122</xdr:rowOff>
    </xdr:to>
    <xdr:sp macro="" textlink="">
      <xdr:nvSpPr>
        <xdr:cNvPr id="417" name="フローチャート: 判断 416">
          <a:extLst>
            <a:ext uri="{FF2B5EF4-FFF2-40B4-BE49-F238E27FC236}">
              <a16:creationId xmlns:a16="http://schemas.microsoft.com/office/drawing/2014/main" id="{9B6CCCDA-DA9E-4246-B6BD-D6E210EBB06A}"/>
            </a:ext>
          </a:extLst>
        </xdr:cNvPr>
        <xdr:cNvSpPr/>
      </xdr:nvSpPr>
      <xdr:spPr>
        <a:xfrm>
          <a:off x="6873240" y="13038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76649</xdr:rowOff>
    </xdr:from>
    <xdr:ext cx="534377" cy="259045"/>
    <xdr:sp macro="" textlink="">
      <xdr:nvSpPr>
        <xdr:cNvPr id="418" name="テキスト ボックス 417">
          <a:extLst>
            <a:ext uri="{FF2B5EF4-FFF2-40B4-BE49-F238E27FC236}">
              <a16:creationId xmlns:a16="http://schemas.microsoft.com/office/drawing/2014/main" id="{84F7BD24-4FD6-48B9-96FA-5E9D7AA696CE}"/>
            </a:ext>
          </a:extLst>
        </xdr:cNvPr>
        <xdr:cNvSpPr txBox="1"/>
      </xdr:nvSpPr>
      <xdr:spPr>
        <a:xfrm>
          <a:off x="670257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77146</xdr:rowOff>
    </xdr:from>
    <xdr:to>
      <xdr:col>36</xdr:col>
      <xdr:colOff>165100</xdr:colOff>
      <xdr:row>78</xdr:row>
      <xdr:rowOff>7296</xdr:rowOff>
    </xdr:to>
    <xdr:sp macro="" textlink="">
      <xdr:nvSpPr>
        <xdr:cNvPr id="419" name="フローチャート: 判断 418">
          <a:extLst>
            <a:ext uri="{FF2B5EF4-FFF2-40B4-BE49-F238E27FC236}">
              <a16:creationId xmlns:a16="http://schemas.microsoft.com/office/drawing/2014/main" id="{DED5D809-1CA4-4935-BC02-129B944400E8}"/>
            </a:ext>
          </a:extLst>
        </xdr:cNvPr>
        <xdr:cNvSpPr/>
      </xdr:nvSpPr>
      <xdr:spPr>
        <a:xfrm>
          <a:off x="6098540" y="12985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23823</xdr:rowOff>
    </xdr:from>
    <xdr:ext cx="534377" cy="259045"/>
    <xdr:sp macro="" textlink="">
      <xdr:nvSpPr>
        <xdr:cNvPr id="420" name="テキスト ボックス 419">
          <a:extLst>
            <a:ext uri="{FF2B5EF4-FFF2-40B4-BE49-F238E27FC236}">
              <a16:creationId xmlns:a16="http://schemas.microsoft.com/office/drawing/2014/main" id="{AE99766B-6501-46CA-AF0B-708FD4F9F157}"/>
            </a:ext>
          </a:extLst>
        </xdr:cNvPr>
        <xdr:cNvSpPr txBox="1"/>
      </xdr:nvSpPr>
      <xdr:spPr>
        <a:xfrm>
          <a:off x="5905011" y="1276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180565D-442E-4C90-85A0-8395D267F308}"/>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B07F1A3-67F0-47CD-89E3-50BF7B2F2257}"/>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1B6FAFF-A8DB-4C20-83C1-74AADACA76E4}"/>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1E30E1AF-7DBA-4F74-B013-BE7E52EA8C5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5328845F-FD1F-458F-99DB-79B2FC49B6F3}"/>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46989</xdr:rowOff>
    </xdr:from>
    <xdr:to>
      <xdr:col>55</xdr:col>
      <xdr:colOff>50800</xdr:colOff>
      <xdr:row>78</xdr:row>
      <xdr:rowOff>148589</xdr:rowOff>
    </xdr:to>
    <xdr:sp macro="" textlink="">
      <xdr:nvSpPr>
        <xdr:cNvPr id="426" name="楕円 425">
          <a:extLst>
            <a:ext uri="{FF2B5EF4-FFF2-40B4-BE49-F238E27FC236}">
              <a16:creationId xmlns:a16="http://schemas.microsoft.com/office/drawing/2014/main" id="{6283D6C1-85A7-4F49-A5BE-45B7C9402EB7}"/>
            </a:ext>
          </a:extLst>
        </xdr:cNvPr>
        <xdr:cNvSpPr/>
      </xdr:nvSpPr>
      <xdr:spPr>
        <a:xfrm>
          <a:off x="9192260" y="131229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133366</xdr:rowOff>
    </xdr:from>
    <xdr:ext cx="469744" cy="259045"/>
    <xdr:sp macro="" textlink="">
      <xdr:nvSpPr>
        <xdr:cNvPr id="427" name="普通建設事業費 （ うち新規整備　）該当値テキスト">
          <a:extLst>
            <a:ext uri="{FF2B5EF4-FFF2-40B4-BE49-F238E27FC236}">
              <a16:creationId xmlns:a16="http://schemas.microsoft.com/office/drawing/2014/main" id="{A494F699-C1B6-4412-A90F-9E24DA34339A}"/>
            </a:ext>
          </a:extLst>
        </xdr:cNvPr>
        <xdr:cNvSpPr txBox="1"/>
      </xdr:nvSpPr>
      <xdr:spPr>
        <a:xfrm>
          <a:off x="9271000" y="1304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98064</xdr:rowOff>
    </xdr:from>
    <xdr:to>
      <xdr:col>50</xdr:col>
      <xdr:colOff>165100</xdr:colOff>
      <xdr:row>78</xdr:row>
      <xdr:rowOff>28214</xdr:rowOff>
    </xdr:to>
    <xdr:sp macro="" textlink="">
      <xdr:nvSpPr>
        <xdr:cNvPr id="428" name="楕円 427">
          <a:extLst>
            <a:ext uri="{FF2B5EF4-FFF2-40B4-BE49-F238E27FC236}">
              <a16:creationId xmlns:a16="http://schemas.microsoft.com/office/drawing/2014/main" id="{4E63AF56-5E7A-499C-8981-85A33C6667EC}"/>
            </a:ext>
          </a:extLst>
        </xdr:cNvPr>
        <xdr:cNvSpPr/>
      </xdr:nvSpPr>
      <xdr:spPr>
        <a:xfrm>
          <a:off x="8445500" y="13006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44741</xdr:rowOff>
    </xdr:from>
    <xdr:ext cx="534377" cy="259045"/>
    <xdr:sp macro="" textlink="">
      <xdr:nvSpPr>
        <xdr:cNvPr id="429" name="テキスト ボックス 428">
          <a:extLst>
            <a:ext uri="{FF2B5EF4-FFF2-40B4-BE49-F238E27FC236}">
              <a16:creationId xmlns:a16="http://schemas.microsoft.com/office/drawing/2014/main" id="{853D7024-1E9A-4B26-B477-8B907C2E284C}"/>
            </a:ext>
          </a:extLst>
        </xdr:cNvPr>
        <xdr:cNvSpPr txBox="1"/>
      </xdr:nvSpPr>
      <xdr:spPr>
        <a:xfrm>
          <a:off x="8251971" y="1278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75642</xdr:rowOff>
    </xdr:from>
    <xdr:to>
      <xdr:col>46</xdr:col>
      <xdr:colOff>38100</xdr:colOff>
      <xdr:row>79</xdr:row>
      <xdr:rowOff>5792</xdr:rowOff>
    </xdr:to>
    <xdr:sp macro="" textlink="">
      <xdr:nvSpPr>
        <xdr:cNvPr id="430" name="楕円 429">
          <a:extLst>
            <a:ext uri="{FF2B5EF4-FFF2-40B4-BE49-F238E27FC236}">
              <a16:creationId xmlns:a16="http://schemas.microsoft.com/office/drawing/2014/main" id="{927E6DAF-D6BA-4FF1-855D-71E9C805FDF5}"/>
            </a:ext>
          </a:extLst>
        </xdr:cNvPr>
        <xdr:cNvSpPr/>
      </xdr:nvSpPr>
      <xdr:spPr>
        <a:xfrm>
          <a:off x="7670800" y="13151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168369</xdr:rowOff>
    </xdr:from>
    <xdr:ext cx="469744" cy="259045"/>
    <xdr:sp macro="" textlink="">
      <xdr:nvSpPr>
        <xdr:cNvPr id="431" name="テキスト ボックス 430">
          <a:extLst>
            <a:ext uri="{FF2B5EF4-FFF2-40B4-BE49-F238E27FC236}">
              <a16:creationId xmlns:a16="http://schemas.microsoft.com/office/drawing/2014/main" id="{C941A7EF-1F31-4580-A6A1-7F87F26672EE}"/>
            </a:ext>
          </a:extLst>
        </xdr:cNvPr>
        <xdr:cNvSpPr txBox="1"/>
      </xdr:nvSpPr>
      <xdr:spPr>
        <a:xfrm>
          <a:off x="7509588" y="1324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168357</xdr:rowOff>
    </xdr:from>
    <xdr:to>
      <xdr:col>41</xdr:col>
      <xdr:colOff>101600</xdr:colOff>
      <xdr:row>78</xdr:row>
      <xdr:rowOff>98507</xdr:rowOff>
    </xdr:to>
    <xdr:sp macro="" textlink="">
      <xdr:nvSpPr>
        <xdr:cNvPr id="432" name="楕円 431">
          <a:extLst>
            <a:ext uri="{FF2B5EF4-FFF2-40B4-BE49-F238E27FC236}">
              <a16:creationId xmlns:a16="http://schemas.microsoft.com/office/drawing/2014/main" id="{A9249150-3D7C-44FF-858D-B0C1BA57274C}"/>
            </a:ext>
          </a:extLst>
        </xdr:cNvPr>
        <xdr:cNvSpPr/>
      </xdr:nvSpPr>
      <xdr:spPr>
        <a:xfrm>
          <a:off x="6873240" y="13076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89634</xdr:rowOff>
    </xdr:from>
    <xdr:ext cx="469744" cy="259045"/>
    <xdr:sp macro="" textlink="">
      <xdr:nvSpPr>
        <xdr:cNvPr id="433" name="テキスト ボックス 432">
          <a:extLst>
            <a:ext uri="{FF2B5EF4-FFF2-40B4-BE49-F238E27FC236}">
              <a16:creationId xmlns:a16="http://schemas.microsoft.com/office/drawing/2014/main" id="{E01E7BB5-0FF0-4D9C-A3DB-99B17295B1A6}"/>
            </a:ext>
          </a:extLst>
        </xdr:cNvPr>
        <xdr:cNvSpPr txBox="1"/>
      </xdr:nvSpPr>
      <xdr:spPr>
        <a:xfrm>
          <a:off x="6712028" y="1316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95816</xdr:rowOff>
    </xdr:from>
    <xdr:to>
      <xdr:col>36</xdr:col>
      <xdr:colOff>165100</xdr:colOff>
      <xdr:row>79</xdr:row>
      <xdr:rowOff>25966</xdr:rowOff>
    </xdr:to>
    <xdr:sp macro="" textlink="">
      <xdr:nvSpPr>
        <xdr:cNvPr id="434" name="楕円 433">
          <a:extLst>
            <a:ext uri="{FF2B5EF4-FFF2-40B4-BE49-F238E27FC236}">
              <a16:creationId xmlns:a16="http://schemas.microsoft.com/office/drawing/2014/main" id="{AE5A183A-1DC4-4011-9C5D-C9FF6B85E807}"/>
            </a:ext>
          </a:extLst>
        </xdr:cNvPr>
        <xdr:cNvSpPr/>
      </xdr:nvSpPr>
      <xdr:spPr>
        <a:xfrm>
          <a:off x="6098540" y="131717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17093</xdr:rowOff>
    </xdr:from>
    <xdr:ext cx="469744" cy="259045"/>
    <xdr:sp macro="" textlink="">
      <xdr:nvSpPr>
        <xdr:cNvPr id="435" name="テキスト ボックス 434">
          <a:extLst>
            <a:ext uri="{FF2B5EF4-FFF2-40B4-BE49-F238E27FC236}">
              <a16:creationId xmlns:a16="http://schemas.microsoft.com/office/drawing/2014/main" id="{C6DAFC67-80C1-4685-B95A-7AA62A8BF9B5}"/>
            </a:ext>
          </a:extLst>
        </xdr:cNvPr>
        <xdr:cNvSpPr txBox="1"/>
      </xdr:nvSpPr>
      <xdr:spPr>
        <a:xfrm>
          <a:off x="5937328" y="1326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73AFBE40-F559-45D6-BE2B-15720ED972A7}"/>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E253E572-8575-43DC-B225-08855E163F65}"/>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300D2281-0996-449C-8E99-E3DEDE244EC4}"/>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2D3C42CB-8999-430C-8C49-133FBD3271D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55162E2-0EE5-4332-B2C7-7B41A007624A}"/>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1BAC78B9-AEC6-4C25-B5E8-AE1C7DE8D769}"/>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7C501A30-997A-42C0-AA10-926D05F04274}"/>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1B866557-05B8-46BB-8693-AD42F203ACD9}"/>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8458FD79-CE56-456A-A522-03D7469B4624}"/>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993BF87A-9D11-411E-9C9F-0C916548B183}"/>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F28AB60E-4003-4C82-9C8F-A1874181DBC8}"/>
            </a:ext>
          </a:extLst>
        </xdr:cNvPr>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AA496840-70FC-43B2-8E8B-74D58C3E521D}"/>
            </a:ext>
          </a:extLst>
        </xdr:cNvPr>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E0C0E826-5D1A-46DF-9391-0A4E62765EFC}"/>
            </a:ext>
          </a:extLst>
        </xdr:cNvPr>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CBF97302-8CBC-42D7-8233-2E1E91BAF33F}"/>
            </a:ext>
          </a:extLst>
        </xdr:cNvPr>
        <xdr:cNvSpPr txBox="1"/>
      </xdr:nvSpPr>
      <xdr:spPr>
        <a:xfrm>
          <a:off x="53640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E221CF45-FEC0-4954-BF82-026073871545}"/>
            </a:ext>
          </a:extLst>
        </xdr:cNvPr>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7508ABF-44C3-4E97-B4C5-A1B7C20B003B}"/>
            </a:ext>
          </a:extLst>
        </xdr:cNvPr>
        <xdr:cNvSpPr txBox="1"/>
      </xdr:nvSpPr>
      <xdr:spPr>
        <a:xfrm>
          <a:off x="53640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9294B649-BE0D-4B5B-8F66-CC6774CB918E}"/>
            </a:ext>
          </a:extLst>
        </xdr:cNvPr>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9BAF950A-6B53-4EA2-940A-A5BCCA3F77BD}"/>
            </a:ext>
          </a:extLst>
        </xdr:cNvPr>
        <xdr:cNvSpPr txBox="1"/>
      </xdr:nvSpPr>
      <xdr:spPr>
        <a:xfrm>
          <a:off x="5364041" y="155961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77600F4A-2F40-4D86-8AE6-569DBF77DFA5}"/>
            </a:ext>
          </a:extLst>
        </xdr:cNvPr>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EE88A860-261F-4D46-AD99-36D7E4201368}"/>
            </a:ext>
          </a:extLst>
        </xdr:cNvPr>
        <xdr:cNvSpPr txBox="1"/>
      </xdr:nvSpPr>
      <xdr:spPr>
        <a:xfrm>
          <a:off x="5364041" y="152772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AE836B41-9BCB-4CD8-9560-B531CA00147D}"/>
            </a:ext>
          </a:extLst>
        </xdr:cNvPr>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39DE79D7-BDC5-4D09-B664-E223E770C210}"/>
            </a:ext>
          </a:extLst>
        </xdr:cNvPr>
        <xdr:cNvSpPr txBox="1"/>
      </xdr:nvSpPr>
      <xdr:spPr>
        <a:xfrm>
          <a:off x="529992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62F91349-6F20-4210-8CFD-EA4D7FA87454}"/>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CD3F66CF-AA87-452D-A3AC-1F3EA3F83F75}"/>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6D39C8D-0EAC-46B8-BAC2-A8A74F7A2ACF}"/>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1" name="直線コネクタ 460">
          <a:extLst>
            <a:ext uri="{FF2B5EF4-FFF2-40B4-BE49-F238E27FC236}">
              <a16:creationId xmlns:a16="http://schemas.microsoft.com/office/drawing/2014/main" id="{1D47BCEB-2A39-41AB-95EB-814BF3AFD956}"/>
            </a:ext>
          </a:extLst>
        </xdr:cNvPr>
        <xdr:cNvCxnSpPr/>
      </xdr:nvCxnSpPr>
      <xdr:spPr>
        <a:xfrm flipV="1">
          <a:off x="9218295" y="15125050"/>
          <a:ext cx="1270" cy="150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2" name="普通建設事業費 （ うち更新整備　）最小値テキスト">
          <a:extLst>
            <a:ext uri="{FF2B5EF4-FFF2-40B4-BE49-F238E27FC236}">
              <a16:creationId xmlns:a16="http://schemas.microsoft.com/office/drawing/2014/main" id="{5A16863E-0598-4A1E-8E8A-DCB8828C8ECE}"/>
            </a:ext>
          </a:extLst>
        </xdr:cNvPr>
        <xdr:cNvSpPr txBox="1"/>
      </xdr:nvSpPr>
      <xdr:spPr>
        <a:xfrm>
          <a:off x="9271000" y="1663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3" name="直線コネクタ 462">
          <a:extLst>
            <a:ext uri="{FF2B5EF4-FFF2-40B4-BE49-F238E27FC236}">
              <a16:creationId xmlns:a16="http://schemas.microsoft.com/office/drawing/2014/main" id="{FBFEDB3E-9385-4B95-9BBF-FAAB2035169A}"/>
            </a:ext>
          </a:extLst>
        </xdr:cNvPr>
        <xdr:cNvCxnSpPr/>
      </xdr:nvCxnSpPr>
      <xdr:spPr>
        <a:xfrm>
          <a:off x="9154160" y="166328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4" name="普通建設事業費 （ うち更新整備　）最大値テキスト">
          <a:extLst>
            <a:ext uri="{FF2B5EF4-FFF2-40B4-BE49-F238E27FC236}">
              <a16:creationId xmlns:a16="http://schemas.microsoft.com/office/drawing/2014/main" id="{C5E88B0E-AC05-4A60-ADD6-C9BEBEA7FC78}"/>
            </a:ext>
          </a:extLst>
        </xdr:cNvPr>
        <xdr:cNvSpPr txBox="1"/>
      </xdr:nvSpPr>
      <xdr:spPr>
        <a:xfrm>
          <a:off x="9271000" y="1490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5" name="直線コネクタ 464">
          <a:extLst>
            <a:ext uri="{FF2B5EF4-FFF2-40B4-BE49-F238E27FC236}">
              <a16:creationId xmlns:a16="http://schemas.microsoft.com/office/drawing/2014/main" id="{43A6C7FF-B024-433E-A062-798367D16201}"/>
            </a:ext>
          </a:extLst>
        </xdr:cNvPr>
        <xdr:cNvCxnSpPr/>
      </xdr:nvCxnSpPr>
      <xdr:spPr>
        <a:xfrm>
          <a:off x="9154160" y="15125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17481</xdr:rowOff>
    </xdr:from>
    <xdr:to>
      <xdr:col>55</xdr:col>
      <xdr:colOff>0</xdr:colOff>
      <xdr:row>98</xdr:row>
      <xdr:rowOff>35654</xdr:rowOff>
    </xdr:to>
    <xdr:cxnSp macro="">
      <xdr:nvCxnSpPr>
        <xdr:cNvPr id="466" name="直線コネクタ 465">
          <a:extLst>
            <a:ext uri="{FF2B5EF4-FFF2-40B4-BE49-F238E27FC236}">
              <a16:creationId xmlns:a16="http://schemas.microsoft.com/office/drawing/2014/main" id="{1D3EE97E-FACA-4CE1-8C04-F621A7625503}"/>
            </a:ext>
          </a:extLst>
        </xdr:cNvPr>
        <xdr:cNvCxnSpPr/>
      </xdr:nvCxnSpPr>
      <xdr:spPr>
        <a:xfrm flipV="1">
          <a:off x="8496300" y="16446201"/>
          <a:ext cx="723900" cy="1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149431</xdr:rowOff>
    </xdr:from>
    <xdr:ext cx="534377" cy="259045"/>
    <xdr:sp macro="" textlink="">
      <xdr:nvSpPr>
        <xdr:cNvPr id="467" name="普通建設事業費 （ うち更新整備　）平均値テキスト">
          <a:extLst>
            <a:ext uri="{FF2B5EF4-FFF2-40B4-BE49-F238E27FC236}">
              <a16:creationId xmlns:a16="http://schemas.microsoft.com/office/drawing/2014/main" id="{889EB21C-5E76-43ED-A7A0-758CA3BF60FB}"/>
            </a:ext>
          </a:extLst>
        </xdr:cNvPr>
        <xdr:cNvSpPr txBox="1"/>
      </xdr:nvSpPr>
      <xdr:spPr>
        <a:xfrm>
          <a:off x="9271000" y="16075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68" name="フローチャート: 判断 467">
          <a:extLst>
            <a:ext uri="{FF2B5EF4-FFF2-40B4-BE49-F238E27FC236}">
              <a16:creationId xmlns:a16="http://schemas.microsoft.com/office/drawing/2014/main" id="{ED0D3BF9-9C4B-4968-AAFB-772714517F3F}"/>
            </a:ext>
          </a:extLst>
        </xdr:cNvPr>
        <xdr:cNvSpPr/>
      </xdr:nvSpPr>
      <xdr:spPr>
        <a:xfrm>
          <a:off x="9192260" y="16219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35654</xdr:rowOff>
    </xdr:from>
    <xdr:to>
      <xdr:col>50</xdr:col>
      <xdr:colOff>114300</xdr:colOff>
      <xdr:row>98</xdr:row>
      <xdr:rowOff>39540</xdr:rowOff>
    </xdr:to>
    <xdr:cxnSp macro="">
      <xdr:nvCxnSpPr>
        <xdr:cNvPr id="469" name="直線コネクタ 468">
          <a:extLst>
            <a:ext uri="{FF2B5EF4-FFF2-40B4-BE49-F238E27FC236}">
              <a16:creationId xmlns:a16="http://schemas.microsoft.com/office/drawing/2014/main" id="{5EC409AC-7D69-44D9-8646-D4668DD79AF6}"/>
            </a:ext>
          </a:extLst>
        </xdr:cNvPr>
        <xdr:cNvCxnSpPr/>
      </xdr:nvCxnSpPr>
      <xdr:spPr>
        <a:xfrm flipV="1">
          <a:off x="7713980" y="16464374"/>
          <a:ext cx="78232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0" name="フローチャート: 判断 469">
          <a:extLst>
            <a:ext uri="{FF2B5EF4-FFF2-40B4-BE49-F238E27FC236}">
              <a16:creationId xmlns:a16="http://schemas.microsoft.com/office/drawing/2014/main" id="{139E7D57-3912-472F-AF28-00B3CA3B5E2E}"/>
            </a:ext>
          </a:extLst>
        </xdr:cNvPr>
        <xdr:cNvSpPr/>
      </xdr:nvSpPr>
      <xdr:spPr>
        <a:xfrm>
          <a:off x="8445500" y="16226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79942</xdr:rowOff>
    </xdr:from>
    <xdr:ext cx="534377" cy="259045"/>
    <xdr:sp macro="" textlink="">
      <xdr:nvSpPr>
        <xdr:cNvPr id="471" name="テキスト ボックス 470">
          <a:extLst>
            <a:ext uri="{FF2B5EF4-FFF2-40B4-BE49-F238E27FC236}">
              <a16:creationId xmlns:a16="http://schemas.microsoft.com/office/drawing/2014/main" id="{EA493DFC-15E9-41E1-B3FA-54BF5A8B0D0B}"/>
            </a:ext>
          </a:extLst>
        </xdr:cNvPr>
        <xdr:cNvSpPr txBox="1"/>
      </xdr:nvSpPr>
      <xdr:spPr>
        <a:xfrm>
          <a:off x="8251971" y="1600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35034</xdr:rowOff>
    </xdr:from>
    <xdr:to>
      <xdr:col>45</xdr:col>
      <xdr:colOff>177800</xdr:colOff>
      <xdr:row>98</xdr:row>
      <xdr:rowOff>39540</xdr:rowOff>
    </xdr:to>
    <xdr:cxnSp macro="">
      <xdr:nvCxnSpPr>
        <xdr:cNvPr id="472" name="直線コネクタ 471">
          <a:extLst>
            <a:ext uri="{FF2B5EF4-FFF2-40B4-BE49-F238E27FC236}">
              <a16:creationId xmlns:a16="http://schemas.microsoft.com/office/drawing/2014/main" id="{C716DE0D-2DB2-4155-A5ED-70CFBDBE707A}"/>
            </a:ext>
          </a:extLst>
        </xdr:cNvPr>
        <xdr:cNvCxnSpPr/>
      </xdr:nvCxnSpPr>
      <xdr:spPr>
        <a:xfrm>
          <a:off x="6924040" y="16296114"/>
          <a:ext cx="789940" cy="17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3" name="フローチャート: 判断 472">
          <a:extLst>
            <a:ext uri="{FF2B5EF4-FFF2-40B4-BE49-F238E27FC236}">
              <a16:creationId xmlns:a16="http://schemas.microsoft.com/office/drawing/2014/main" id="{27C8411E-6F71-4DCD-BCF3-42709251D6C2}"/>
            </a:ext>
          </a:extLst>
        </xdr:cNvPr>
        <xdr:cNvSpPr/>
      </xdr:nvSpPr>
      <xdr:spPr>
        <a:xfrm>
          <a:off x="7670800" y="162307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83976</xdr:rowOff>
    </xdr:from>
    <xdr:ext cx="534377" cy="259045"/>
    <xdr:sp macro="" textlink="">
      <xdr:nvSpPr>
        <xdr:cNvPr id="474" name="テキスト ボックス 473">
          <a:extLst>
            <a:ext uri="{FF2B5EF4-FFF2-40B4-BE49-F238E27FC236}">
              <a16:creationId xmlns:a16="http://schemas.microsoft.com/office/drawing/2014/main" id="{97DBDC2D-816A-447D-BF3C-3794267DD821}"/>
            </a:ext>
          </a:extLst>
        </xdr:cNvPr>
        <xdr:cNvSpPr txBox="1"/>
      </xdr:nvSpPr>
      <xdr:spPr>
        <a:xfrm>
          <a:off x="7477271" y="160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170839</xdr:rowOff>
    </xdr:from>
    <xdr:to>
      <xdr:col>41</xdr:col>
      <xdr:colOff>50800</xdr:colOff>
      <xdr:row>97</xdr:row>
      <xdr:rowOff>35034</xdr:rowOff>
    </xdr:to>
    <xdr:cxnSp macro="">
      <xdr:nvCxnSpPr>
        <xdr:cNvPr id="475" name="直線コネクタ 474">
          <a:extLst>
            <a:ext uri="{FF2B5EF4-FFF2-40B4-BE49-F238E27FC236}">
              <a16:creationId xmlns:a16="http://schemas.microsoft.com/office/drawing/2014/main" id="{610FFCAD-36F2-418B-AEA0-2F7C857D657A}"/>
            </a:ext>
          </a:extLst>
        </xdr:cNvPr>
        <xdr:cNvCxnSpPr/>
      </xdr:nvCxnSpPr>
      <xdr:spPr>
        <a:xfrm>
          <a:off x="6149340" y="16264279"/>
          <a:ext cx="774700" cy="3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130277</xdr:rowOff>
    </xdr:from>
    <xdr:to>
      <xdr:col>41</xdr:col>
      <xdr:colOff>101600</xdr:colOff>
      <xdr:row>97</xdr:row>
      <xdr:rowOff>60427</xdr:rowOff>
    </xdr:to>
    <xdr:sp macro="" textlink="">
      <xdr:nvSpPr>
        <xdr:cNvPr id="476" name="フローチャート: 判断 475">
          <a:extLst>
            <a:ext uri="{FF2B5EF4-FFF2-40B4-BE49-F238E27FC236}">
              <a16:creationId xmlns:a16="http://schemas.microsoft.com/office/drawing/2014/main" id="{448FD8E3-1562-481D-8FF5-74F7D0CD408D}"/>
            </a:ext>
          </a:extLst>
        </xdr:cNvPr>
        <xdr:cNvSpPr/>
      </xdr:nvSpPr>
      <xdr:spPr>
        <a:xfrm>
          <a:off x="6873240" y="162237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76954</xdr:rowOff>
    </xdr:from>
    <xdr:ext cx="534377" cy="259045"/>
    <xdr:sp macro="" textlink="">
      <xdr:nvSpPr>
        <xdr:cNvPr id="477" name="テキスト ボックス 476">
          <a:extLst>
            <a:ext uri="{FF2B5EF4-FFF2-40B4-BE49-F238E27FC236}">
              <a16:creationId xmlns:a16="http://schemas.microsoft.com/office/drawing/2014/main" id="{FF10DB79-06A4-4DF9-89C9-A230FFDBEC2D}"/>
            </a:ext>
          </a:extLst>
        </xdr:cNvPr>
        <xdr:cNvSpPr txBox="1"/>
      </xdr:nvSpPr>
      <xdr:spPr>
        <a:xfrm>
          <a:off x="6702571" y="1600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3470</xdr:rowOff>
    </xdr:from>
    <xdr:to>
      <xdr:col>36</xdr:col>
      <xdr:colOff>165100</xdr:colOff>
      <xdr:row>97</xdr:row>
      <xdr:rowOff>105070</xdr:rowOff>
    </xdr:to>
    <xdr:sp macro="" textlink="">
      <xdr:nvSpPr>
        <xdr:cNvPr id="478" name="フローチャート: 判断 477">
          <a:extLst>
            <a:ext uri="{FF2B5EF4-FFF2-40B4-BE49-F238E27FC236}">
              <a16:creationId xmlns:a16="http://schemas.microsoft.com/office/drawing/2014/main" id="{2A01F060-DEF7-4628-818A-0C6DF45F3391}"/>
            </a:ext>
          </a:extLst>
        </xdr:cNvPr>
        <xdr:cNvSpPr/>
      </xdr:nvSpPr>
      <xdr:spPr>
        <a:xfrm>
          <a:off x="6098540" y="1626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96197</xdr:rowOff>
    </xdr:from>
    <xdr:ext cx="534377" cy="259045"/>
    <xdr:sp macro="" textlink="">
      <xdr:nvSpPr>
        <xdr:cNvPr id="479" name="テキスト ボックス 478">
          <a:extLst>
            <a:ext uri="{FF2B5EF4-FFF2-40B4-BE49-F238E27FC236}">
              <a16:creationId xmlns:a16="http://schemas.microsoft.com/office/drawing/2014/main" id="{5CAD19BA-25F8-4476-9DC7-5D1830AA94D3}"/>
            </a:ext>
          </a:extLst>
        </xdr:cNvPr>
        <xdr:cNvSpPr txBox="1"/>
      </xdr:nvSpPr>
      <xdr:spPr>
        <a:xfrm>
          <a:off x="5905011" y="1635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1940718-17AF-4E46-82D5-FB86C46A77F5}"/>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2070A9F-8CCE-4C85-B1A7-6536B1D76A87}"/>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AFC78F8-2C9A-421D-B617-7BF092C5DC89}"/>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48775C3-DDFA-4D01-A5F0-7C6D504A2EC2}"/>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D5263BDF-A402-476E-95DA-451CBA29EB0A}"/>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138131</xdr:rowOff>
    </xdr:from>
    <xdr:to>
      <xdr:col>55</xdr:col>
      <xdr:colOff>50800</xdr:colOff>
      <xdr:row>98</xdr:row>
      <xdr:rowOff>68281</xdr:rowOff>
    </xdr:to>
    <xdr:sp macro="" textlink="">
      <xdr:nvSpPr>
        <xdr:cNvPr id="485" name="楕円 484">
          <a:extLst>
            <a:ext uri="{FF2B5EF4-FFF2-40B4-BE49-F238E27FC236}">
              <a16:creationId xmlns:a16="http://schemas.microsoft.com/office/drawing/2014/main" id="{2CD7604C-8F0E-4494-8B75-767496370E77}"/>
            </a:ext>
          </a:extLst>
        </xdr:cNvPr>
        <xdr:cNvSpPr/>
      </xdr:nvSpPr>
      <xdr:spPr>
        <a:xfrm>
          <a:off x="9192260" y="16399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116558</xdr:rowOff>
    </xdr:from>
    <xdr:ext cx="534377" cy="259045"/>
    <xdr:sp macro="" textlink="">
      <xdr:nvSpPr>
        <xdr:cNvPr id="486" name="普通建設事業費 （ うち更新整備　）該当値テキスト">
          <a:extLst>
            <a:ext uri="{FF2B5EF4-FFF2-40B4-BE49-F238E27FC236}">
              <a16:creationId xmlns:a16="http://schemas.microsoft.com/office/drawing/2014/main" id="{2C1D7F28-51BA-437C-8363-D0AB49A053F3}"/>
            </a:ext>
          </a:extLst>
        </xdr:cNvPr>
        <xdr:cNvSpPr txBox="1"/>
      </xdr:nvSpPr>
      <xdr:spPr>
        <a:xfrm>
          <a:off x="9271000" y="1637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156304</xdr:rowOff>
    </xdr:from>
    <xdr:to>
      <xdr:col>50</xdr:col>
      <xdr:colOff>165100</xdr:colOff>
      <xdr:row>98</xdr:row>
      <xdr:rowOff>86454</xdr:rowOff>
    </xdr:to>
    <xdr:sp macro="" textlink="">
      <xdr:nvSpPr>
        <xdr:cNvPr id="487" name="楕円 486">
          <a:extLst>
            <a:ext uri="{FF2B5EF4-FFF2-40B4-BE49-F238E27FC236}">
              <a16:creationId xmlns:a16="http://schemas.microsoft.com/office/drawing/2014/main" id="{508EE7FC-0ECA-4741-85BA-9BF933B0881B}"/>
            </a:ext>
          </a:extLst>
        </xdr:cNvPr>
        <xdr:cNvSpPr/>
      </xdr:nvSpPr>
      <xdr:spPr>
        <a:xfrm>
          <a:off x="8445500" y="16417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77581</xdr:rowOff>
    </xdr:from>
    <xdr:ext cx="534377" cy="259045"/>
    <xdr:sp macro="" textlink="">
      <xdr:nvSpPr>
        <xdr:cNvPr id="488" name="テキスト ボックス 487">
          <a:extLst>
            <a:ext uri="{FF2B5EF4-FFF2-40B4-BE49-F238E27FC236}">
              <a16:creationId xmlns:a16="http://schemas.microsoft.com/office/drawing/2014/main" id="{3751ED82-A672-4D03-987B-CA86CBD3A6BD}"/>
            </a:ext>
          </a:extLst>
        </xdr:cNvPr>
        <xdr:cNvSpPr txBox="1"/>
      </xdr:nvSpPr>
      <xdr:spPr>
        <a:xfrm>
          <a:off x="8251971" y="165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160190</xdr:rowOff>
    </xdr:from>
    <xdr:to>
      <xdr:col>46</xdr:col>
      <xdr:colOff>38100</xdr:colOff>
      <xdr:row>98</xdr:row>
      <xdr:rowOff>90340</xdr:rowOff>
    </xdr:to>
    <xdr:sp macro="" textlink="">
      <xdr:nvSpPr>
        <xdr:cNvPr id="489" name="楕円 488">
          <a:extLst>
            <a:ext uri="{FF2B5EF4-FFF2-40B4-BE49-F238E27FC236}">
              <a16:creationId xmlns:a16="http://schemas.microsoft.com/office/drawing/2014/main" id="{117BDC25-D215-40CD-95C7-66C72FC83269}"/>
            </a:ext>
          </a:extLst>
        </xdr:cNvPr>
        <xdr:cNvSpPr/>
      </xdr:nvSpPr>
      <xdr:spPr>
        <a:xfrm>
          <a:off x="7670800" y="16421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81467</xdr:rowOff>
    </xdr:from>
    <xdr:ext cx="534377" cy="259045"/>
    <xdr:sp macro="" textlink="">
      <xdr:nvSpPr>
        <xdr:cNvPr id="490" name="テキスト ボックス 489">
          <a:extLst>
            <a:ext uri="{FF2B5EF4-FFF2-40B4-BE49-F238E27FC236}">
              <a16:creationId xmlns:a16="http://schemas.microsoft.com/office/drawing/2014/main" id="{9D8E1E04-4C00-44A8-8973-A4C346D0EF6E}"/>
            </a:ext>
          </a:extLst>
        </xdr:cNvPr>
        <xdr:cNvSpPr txBox="1"/>
      </xdr:nvSpPr>
      <xdr:spPr>
        <a:xfrm>
          <a:off x="7477271" y="1651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155684</xdr:rowOff>
    </xdr:from>
    <xdr:to>
      <xdr:col>41</xdr:col>
      <xdr:colOff>101600</xdr:colOff>
      <xdr:row>97</xdr:row>
      <xdr:rowOff>85834</xdr:rowOff>
    </xdr:to>
    <xdr:sp macro="" textlink="">
      <xdr:nvSpPr>
        <xdr:cNvPr id="491" name="楕円 490">
          <a:extLst>
            <a:ext uri="{FF2B5EF4-FFF2-40B4-BE49-F238E27FC236}">
              <a16:creationId xmlns:a16="http://schemas.microsoft.com/office/drawing/2014/main" id="{FCCB7EA8-9DF2-4B29-9F67-CEAACF36F73E}"/>
            </a:ext>
          </a:extLst>
        </xdr:cNvPr>
        <xdr:cNvSpPr/>
      </xdr:nvSpPr>
      <xdr:spPr>
        <a:xfrm>
          <a:off x="6873240" y="16249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76961</xdr:rowOff>
    </xdr:from>
    <xdr:ext cx="534377" cy="259045"/>
    <xdr:sp macro="" textlink="">
      <xdr:nvSpPr>
        <xdr:cNvPr id="492" name="テキスト ボックス 491">
          <a:extLst>
            <a:ext uri="{FF2B5EF4-FFF2-40B4-BE49-F238E27FC236}">
              <a16:creationId xmlns:a16="http://schemas.microsoft.com/office/drawing/2014/main" id="{8D5B0B1F-ECEF-45D3-BECA-F8592400939A}"/>
            </a:ext>
          </a:extLst>
        </xdr:cNvPr>
        <xdr:cNvSpPr txBox="1"/>
      </xdr:nvSpPr>
      <xdr:spPr>
        <a:xfrm>
          <a:off x="6702571" y="163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120039</xdr:rowOff>
    </xdr:from>
    <xdr:to>
      <xdr:col>36</xdr:col>
      <xdr:colOff>165100</xdr:colOff>
      <xdr:row>97</xdr:row>
      <xdr:rowOff>50189</xdr:rowOff>
    </xdr:to>
    <xdr:sp macro="" textlink="">
      <xdr:nvSpPr>
        <xdr:cNvPr id="493" name="楕円 492">
          <a:extLst>
            <a:ext uri="{FF2B5EF4-FFF2-40B4-BE49-F238E27FC236}">
              <a16:creationId xmlns:a16="http://schemas.microsoft.com/office/drawing/2014/main" id="{785E32F1-34F9-4412-9E10-2AB227433491}"/>
            </a:ext>
          </a:extLst>
        </xdr:cNvPr>
        <xdr:cNvSpPr/>
      </xdr:nvSpPr>
      <xdr:spPr>
        <a:xfrm>
          <a:off x="6098540" y="162134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66716</xdr:rowOff>
    </xdr:from>
    <xdr:ext cx="534377" cy="259045"/>
    <xdr:sp macro="" textlink="">
      <xdr:nvSpPr>
        <xdr:cNvPr id="494" name="テキスト ボックス 493">
          <a:extLst>
            <a:ext uri="{FF2B5EF4-FFF2-40B4-BE49-F238E27FC236}">
              <a16:creationId xmlns:a16="http://schemas.microsoft.com/office/drawing/2014/main" id="{B16B080E-B632-491C-A6A3-589F6E49C90A}"/>
            </a:ext>
          </a:extLst>
        </xdr:cNvPr>
        <xdr:cNvSpPr txBox="1"/>
      </xdr:nvSpPr>
      <xdr:spPr>
        <a:xfrm>
          <a:off x="5905011" y="1599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51FA3C02-9227-4BA9-BE8E-A2A9C8730674}"/>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88A2FD70-9CF5-47DF-A536-C1E1CF7415E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57134B6-23EA-4817-879A-B012E56480DB}"/>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8B1BAA00-E62C-4016-B0E1-D391B51E42AD}"/>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568D3897-7AAA-4F84-861D-F89E6AABE753}"/>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1FCC84D9-B191-49A6-902C-0F85E64CBF83}"/>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5435A26E-9C12-4057-B822-641543C4BFC1}"/>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A11F1F24-7BBE-44FD-970A-8519AE9A0E9E}"/>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25831DAA-66FF-4E28-8216-1E32E78CE6BB}"/>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B2A1CF0-FFE6-4042-9BDD-78E92ECB7BFB}"/>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ACDFD46A-3D8D-4453-8A9D-3333FB154BEF}"/>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C8DC3E4C-D2F2-44A7-8F1F-375C9E5BE17B}"/>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DF9CE75C-6D3F-432C-91C9-4ABE2F3C2814}"/>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373B25DC-42A5-4A2E-9DB5-7E34AE972088}"/>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7239D18B-BDFE-4A14-8100-16BF3BF796D9}"/>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AF0371E7-527E-4850-946E-A2E8279CEC2E}"/>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2A3EBAD2-68C6-49B9-B531-E81F1C2E736C}"/>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D68B4237-6C07-4DEE-91EE-96BB1122C39B}"/>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86DCF130-BA49-40DE-A0CB-A9C2370A9E92}"/>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6452334-3EB7-49F1-9C02-2710E47C48B1}"/>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7A2F823-6D00-46C9-BB04-E8B27677CCC2}"/>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CF910489-E38E-4F27-8450-E4C7AFB1AFCD}"/>
            </a:ext>
          </a:extLst>
        </xdr:cNvPr>
        <xdr:cNvCxnSpPr/>
      </xdr:nvCxnSpPr>
      <xdr:spPr>
        <a:xfrm flipV="1">
          <a:off x="14374495" y="5449910"/>
          <a:ext cx="1269" cy="1060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17" name="災害復旧事業費最小値テキスト">
          <a:extLst>
            <a:ext uri="{FF2B5EF4-FFF2-40B4-BE49-F238E27FC236}">
              <a16:creationId xmlns:a16="http://schemas.microsoft.com/office/drawing/2014/main" id="{84EB3CB0-FED3-4615-AE1C-602702DBEEF9}"/>
            </a:ext>
          </a:extLst>
        </xdr:cNvPr>
        <xdr:cNvSpPr txBox="1"/>
      </xdr:nvSpPr>
      <xdr:spPr>
        <a:xfrm>
          <a:off x="14419580" y="6520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645DEE96-2ED4-46F8-BB34-281B6E92B8D2}"/>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19" name="災害復旧事業費最大値テキスト">
          <a:extLst>
            <a:ext uri="{FF2B5EF4-FFF2-40B4-BE49-F238E27FC236}">
              <a16:creationId xmlns:a16="http://schemas.microsoft.com/office/drawing/2014/main" id="{147B5A6A-B695-4338-951A-E0164C2982B2}"/>
            </a:ext>
          </a:extLst>
        </xdr:cNvPr>
        <xdr:cNvSpPr txBox="1"/>
      </xdr:nvSpPr>
      <xdr:spPr>
        <a:xfrm>
          <a:off x="14419580" y="522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0" name="直線コネクタ 519">
          <a:extLst>
            <a:ext uri="{FF2B5EF4-FFF2-40B4-BE49-F238E27FC236}">
              <a16:creationId xmlns:a16="http://schemas.microsoft.com/office/drawing/2014/main" id="{0E45E15D-C719-4421-9DB7-D5F1B07BACBB}"/>
            </a:ext>
          </a:extLst>
        </xdr:cNvPr>
        <xdr:cNvCxnSpPr/>
      </xdr:nvCxnSpPr>
      <xdr:spPr>
        <a:xfrm>
          <a:off x="14287500" y="544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F9071693-5650-49AE-8915-33700ADDC806}"/>
            </a:ext>
          </a:extLst>
        </xdr:cNvPr>
        <xdr:cNvCxnSpPr/>
      </xdr:nvCxnSpPr>
      <xdr:spPr>
        <a:xfrm>
          <a:off x="13629640" y="65100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67977</xdr:rowOff>
    </xdr:from>
    <xdr:ext cx="378565" cy="259045"/>
    <xdr:sp macro="" textlink="">
      <xdr:nvSpPr>
        <xdr:cNvPr id="522" name="災害復旧事業費平均値テキスト">
          <a:extLst>
            <a:ext uri="{FF2B5EF4-FFF2-40B4-BE49-F238E27FC236}">
              <a16:creationId xmlns:a16="http://schemas.microsoft.com/office/drawing/2014/main" id="{5C5CD296-B901-4E6C-97B2-6909D7B4CDC5}"/>
            </a:ext>
          </a:extLst>
        </xdr:cNvPr>
        <xdr:cNvSpPr txBox="1"/>
      </xdr:nvSpPr>
      <xdr:spPr>
        <a:xfrm>
          <a:off x="14419580" y="62706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3" name="フローチャート: 判断 522">
          <a:extLst>
            <a:ext uri="{FF2B5EF4-FFF2-40B4-BE49-F238E27FC236}">
              <a16:creationId xmlns:a16="http://schemas.microsoft.com/office/drawing/2014/main" id="{2A88CFF7-D7E9-4618-8363-C572F9D37942}"/>
            </a:ext>
          </a:extLst>
        </xdr:cNvPr>
        <xdr:cNvSpPr/>
      </xdr:nvSpPr>
      <xdr:spPr>
        <a:xfrm>
          <a:off x="14325600" y="64154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73A67441-E155-4F86-B7F9-64D5F31386E7}"/>
            </a:ext>
          </a:extLst>
        </xdr:cNvPr>
        <xdr:cNvCxnSpPr/>
      </xdr:nvCxnSpPr>
      <xdr:spPr>
        <a:xfrm>
          <a:off x="1285494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5" name="フローチャート: 判断 524">
          <a:extLst>
            <a:ext uri="{FF2B5EF4-FFF2-40B4-BE49-F238E27FC236}">
              <a16:creationId xmlns:a16="http://schemas.microsoft.com/office/drawing/2014/main" id="{4AA58AA0-B8A5-439F-AEBE-4B91755F78A2}"/>
            </a:ext>
          </a:extLst>
        </xdr:cNvPr>
        <xdr:cNvSpPr/>
      </xdr:nvSpPr>
      <xdr:spPr>
        <a:xfrm>
          <a:off x="13578840" y="6412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159844</xdr:rowOff>
    </xdr:from>
    <xdr:ext cx="469744" cy="259045"/>
    <xdr:sp macro="" textlink="">
      <xdr:nvSpPr>
        <xdr:cNvPr id="526" name="テキスト ボックス 525">
          <a:extLst>
            <a:ext uri="{FF2B5EF4-FFF2-40B4-BE49-F238E27FC236}">
              <a16:creationId xmlns:a16="http://schemas.microsoft.com/office/drawing/2014/main" id="{A94DE240-87E3-4461-B214-7125E9B1AE53}"/>
            </a:ext>
          </a:extLst>
        </xdr:cNvPr>
        <xdr:cNvSpPr txBox="1"/>
      </xdr:nvSpPr>
      <xdr:spPr>
        <a:xfrm>
          <a:off x="13417628" y="619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4AC61183-FAE4-4FC9-AC43-D8737B33BA35}"/>
            </a:ext>
          </a:extLst>
        </xdr:cNvPr>
        <xdr:cNvCxnSpPr/>
      </xdr:nvCxnSpPr>
      <xdr:spPr>
        <a:xfrm>
          <a:off x="1207262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28" name="フローチャート: 判断 527">
          <a:extLst>
            <a:ext uri="{FF2B5EF4-FFF2-40B4-BE49-F238E27FC236}">
              <a16:creationId xmlns:a16="http://schemas.microsoft.com/office/drawing/2014/main" id="{309CDCDC-2D85-43E9-B6C5-606FC3C37AF0}"/>
            </a:ext>
          </a:extLst>
        </xdr:cNvPr>
        <xdr:cNvSpPr/>
      </xdr:nvSpPr>
      <xdr:spPr>
        <a:xfrm>
          <a:off x="12804140" y="641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29" name="テキスト ボックス 528">
          <a:extLst>
            <a:ext uri="{FF2B5EF4-FFF2-40B4-BE49-F238E27FC236}">
              <a16:creationId xmlns:a16="http://schemas.microsoft.com/office/drawing/2014/main" id="{32708CF0-6CFA-4354-8F18-AAB14CF08A32}"/>
            </a:ext>
          </a:extLst>
        </xdr:cNvPr>
        <xdr:cNvSpPr txBox="1"/>
      </xdr:nvSpPr>
      <xdr:spPr>
        <a:xfrm>
          <a:off x="12642928" y="6192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98003</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A117FCDB-0271-41EF-840F-EB8EC83CB517}"/>
            </a:ext>
          </a:extLst>
        </xdr:cNvPr>
        <xdr:cNvCxnSpPr/>
      </xdr:nvCxnSpPr>
      <xdr:spPr>
        <a:xfrm>
          <a:off x="11282680" y="6468323"/>
          <a:ext cx="789940" cy="4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43454</xdr:rowOff>
    </xdr:from>
    <xdr:to>
      <xdr:col>72</xdr:col>
      <xdr:colOff>38100</xdr:colOff>
      <xdr:row>38</xdr:row>
      <xdr:rowOff>145054</xdr:rowOff>
    </xdr:to>
    <xdr:sp macro="" textlink="">
      <xdr:nvSpPr>
        <xdr:cNvPr id="531" name="フローチャート: 判断 530">
          <a:extLst>
            <a:ext uri="{FF2B5EF4-FFF2-40B4-BE49-F238E27FC236}">
              <a16:creationId xmlns:a16="http://schemas.microsoft.com/office/drawing/2014/main" id="{DDE73784-CED4-43CE-8801-EBBE2F32D5DD}"/>
            </a:ext>
          </a:extLst>
        </xdr:cNvPr>
        <xdr:cNvSpPr/>
      </xdr:nvSpPr>
      <xdr:spPr>
        <a:xfrm>
          <a:off x="12029440" y="6413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161581</xdr:rowOff>
    </xdr:from>
    <xdr:ext cx="378565" cy="259045"/>
    <xdr:sp macro="" textlink="">
      <xdr:nvSpPr>
        <xdr:cNvPr id="532" name="テキスト ボックス 531">
          <a:extLst>
            <a:ext uri="{FF2B5EF4-FFF2-40B4-BE49-F238E27FC236}">
              <a16:creationId xmlns:a16="http://schemas.microsoft.com/office/drawing/2014/main" id="{63E4B118-A65E-4164-8D66-B9CE63FCA587}"/>
            </a:ext>
          </a:extLst>
        </xdr:cNvPr>
        <xdr:cNvSpPr txBox="1"/>
      </xdr:nvSpPr>
      <xdr:spPr>
        <a:xfrm>
          <a:off x="11906197" y="619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29921</xdr:rowOff>
    </xdr:from>
    <xdr:to>
      <xdr:col>67</xdr:col>
      <xdr:colOff>101600</xdr:colOff>
      <xdr:row>38</xdr:row>
      <xdr:rowOff>131521</xdr:rowOff>
    </xdr:to>
    <xdr:sp macro="" textlink="">
      <xdr:nvSpPr>
        <xdr:cNvPr id="533" name="フローチャート: 判断 532">
          <a:extLst>
            <a:ext uri="{FF2B5EF4-FFF2-40B4-BE49-F238E27FC236}">
              <a16:creationId xmlns:a16="http://schemas.microsoft.com/office/drawing/2014/main" id="{6E4D6D55-ED97-4BFD-B526-1BFCC000A508}"/>
            </a:ext>
          </a:extLst>
        </xdr:cNvPr>
        <xdr:cNvSpPr/>
      </xdr:nvSpPr>
      <xdr:spPr>
        <a:xfrm>
          <a:off x="11231880" y="640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148048</xdr:rowOff>
    </xdr:from>
    <xdr:ext cx="469744" cy="259045"/>
    <xdr:sp macro="" textlink="">
      <xdr:nvSpPr>
        <xdr:cNvPr id="534" name="テキスト ボックス 533">
          <a:extLst>
            <a:ext uri="{FF2B5EF4-FFF2-40B4-BE49-F238E27FC236}">
              <a16:creationId xmlns:a16="http://schemas.microsoft.com/office/drawing/2014/main" id="{C587F5D1-4F05-49F5-B166-199F58F9E1C6}"/>
            </a:ext>
          </a:extLst>
        </xdr:cNvPr>
        <xdr:cNvSpPr txBox="1"/>
      </xdr:nvSpPr>
      <xdr:spPr>
        <a:xfrm>
          <a:off x="11070668" y="618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FA8A066-870C-4CFD-9A10-F7985383532C}"/>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62A18E9-19C7-463E-9B35-B57A74B98342}"/>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62080B9C-526D-442F-A5DA-579840628481}"/>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33DECE7-EC6A-4F42-8291-A1478B5B7A7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3B370A1A-8F3A-46F9-BE0C-1591A41EF45D}"/>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B58ED616-CA3B-48C0-BFB2-1ECA761D0B0B}"/>
            </a:ext>
          </a:extLst>
        </xdr:cNvPr>
        <xdr:cNvSpPr/>
      </xdr:nvSpPr>
      <xdr:spPr>
        <a:xfrm>
          <a:off x="14325600" y="6459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23527</xdr:rowOff>
    </xdr:from>
    <xdr:ext cx="249299" cy="259045"/>
    <xdr:sp macro="" textlink="">
      <xdr:nvSpPr>
        <xdr:cNvPr id="541" name="災害復旧事業費該当値テキスト">
          <a:extLst>
            <a:ext uri="{FF2B5EF4-FFF2-40B4-BE49-F238E27FC236}">
              <a16:creationId xmlns:a16="http://schemas.microsoft.com/office/drawing/2014/main" id="{B8ABCAA7-0E41-44C9-8BD5-81863B53EDEC}"/>
            </a:ext>
          </a:extLst>
        </xdr:cNvPr>
        <xdr:cNvSpPr txBox="1"/>
      </xdr:nvSpPr>
      <xdr:spPr>
        <a:xfrm>
          <a:off x="14419580" y="639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F5F4588F-0DF6-4575-BC95-3BC94D79D2E4}"/>
            </a:ext>
          </a:extLst>
        </xdr:cNvPr>
        <xdr:cNvSpPr/>
      </xdr:nvSpPr>
      <xdr:spPr>
        <a:xfrm>
          <a:off x="135788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D3A09EBF-A75A-40BE-A0F3-CBE8B80AF785}"/>
            </a:ext>
          </a:extLst>
        </xdr:cNvPr>
        <xdr:cNvSpPr txBox="1"/>
      </xdr:nvSpPr>
      <xdr:spPr>
        <a:xfrm>
          <a:off x="135278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B9CBF1E6-6CD3-4001-8E0E-BFDE998C5C14}"/>
            </a:ext>
          </a:extLst>
        </xdr:cNvPr>
        <xdr:cNvSpPr/>
      </xdr:nvSpPr>
      <xdr:spPr>
        <a:xfrm>
          <a:off x="12804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C37B2D3B-83A0-4FD7-8B26-28B6FB8DB36C}"/>
            </a:ext>
          </a:extLst>
        </xdr:cNvPr>
        <xdr:cNvSpPr txBox="1"/>
      </xdr:nvSpPr>
      <xdr:spPr>
        <a:xfrm>
          <a:off x="127379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F7A32C4F-7050-4975-B4C4-AF8D4B47018F}"/>
            </a:ext>
          </a:extLst>
        </xdr:cNvPr>
        <xdr:cNvSpPr/>
      </xdr:nvSpPr>
      <xdr:spPr>
        <a:xfrm>
          <a:off x="120294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8ED76740-BE77-4A81-83EF-6131817B35E7}"/>
            </a:ext>
          </a:extLst>
        </xdr:cNvPr>
        <xdr:cNvSpPr txBox="1"/>
      </xdr:nvSpPr>
      <xdr:spPr>
        <a:xfrm>
          <a:off x="119555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47203</xdr:rowOff>
    </xdr:from>
    <xdr:to>
      <xdr:col>67</xdr:col>
      <xdr:colOff>101600</xdr:colOff>
      <xdr:row>38</xdr:row>
      <xdr:rowOff>148803</xdr:rowOff>
    </xdr:to>
    <xdr:sp macro="" textlink="">
      <xdr:nvSpPr>
        <xdr:cNvPr id="548" name="楕円 547">
          <a:extLst>
            <a:ext uri="{FF2B5EF4-FFF2-40B4-BE49-F238E27FC236}">
              <a16:creationId xmlns:a16="http://schemas.microsoft.com/office/drawing/2014/main" id="{FEBAAF3C-6CD1-4BF3-92FF-DBF70499CC30}"/>
            </a:ext>
          </a:extLst>
        </xdr:cNvPr>
        <xdr:cNvSpPr/>
      </xdr:nvSpPr>
      <xdr:spPr>
        <a:xfrm>
          <a:off x="11231880" y="641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139930</xdr:rowOff>
    </xdr:from>
    <xdr:ext cx="378565" cy="259045"/>
    <xdr:sp macro="" textlink="">
      <xdr:nvSpPr>
        <xdr:cNvPr id="549" name="テキスト ボックス 548">
          <a:extLst>
            <a:ext uri="{FF2B5EF4-FFF2-40B4-BE49-F238E27FC236}">
              <a16:creationId xmlns:a16="http://schemas.microsoft.com/office/drawing/2014/main" id="{8E07F0AB-6584-42CD-AEC8-A18622CD0110}"/>
            </a:ext>
          </a:extLst>
        </xdr:cNvPr>
        <xdr:cNvSpPr txBox="1"/>
      </xdr:nvSpPr>
      <xdr:spPr>
        <a:xfrm>
          <a:off x="11116257" y="6510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3B18F98D-D4BB-4E50-9E59-90EF73FC97AD}"/>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72A0A47C-ABEC-4C75-9E8E-2112148521AF}"/>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3A9EF8A5-4C66-462D-B397-58C58D5FB0B5}"/>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C9F99D9D-A876-4848-B62D-89D2F2BDC0E3}"/>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475AC38C-3504-4154-8E8F-92E4325F9876}"/>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1BF8E63E-9AB7-4793-9485-8780B39D5E59}"/>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F8E41225-74AA-4132-A5B5-FAA63A1A6DE9}"/>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28ED3C6B-5D61-49D3-8113-88A2D4FB177D}"/>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FD390AC8-39E5-4374-865C-55A519D8E50B}"/>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FA398C83-63C8-4765-8A66-8337E4B13EF4}"/>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9F2AB91E-3A25-45E3-9F09-0F00A6981D83}"/>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2D1ACDB3-7D24-4744-97D5-77FED54AEBF1}"/>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4182A60D-BB69-457A-9523-6D137F1B16DC}"/>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C9F7FA13-D962-454E-B9F7-02181CCAC0FE}"/>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55F3040B-4137-4025-9D8A-96A41AF94FF2}"/>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3B67C1CC-8147-484E-917E-D13FB3333AA7}"/>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2BB1D3D3-8ACF-4595-BDC0-61BC97B5E7A2}"/>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F7CA7752-B059-4B26-A992-B870CCB8CAA7}"/>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BAF5E30-8EB6-4D39-8D9B-3D15E112D616}"/>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21F380E7-7E3D-4862-A94B-64E26829DF4D}"/>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99C6E33A-B25D-4B70-9BB8-FA2359728A8E}"/>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8F44B68-B655-45E4-8997-15643BA55DE4}"/>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26053DC7-CA1D-4B2E-9015-74B0D438D27A}"/>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2C7D3237-989C-454D-9FC4-8CC7DBC6491C}"/>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FF949CDD-1253-4B89-930A-6ED6B697C39A}"/>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FEEBB202-76FE-4AFF-9E73-485F8DDC9D64}"/>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F1B9F1F-47FC-48E8-B6A2-2ABF79BCDF5B}"/>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A3179DB2-80E0-4175-A373-BA96BEFA4EB5}"/>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42E361EE-1F89-4019-9AC4-643BC857C662}"/>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CDE40F49-16D7-4FB1-B7B2-82507C25D412}"/>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ED200ED2-9CBA-48A9-84D2-CA5026BB3C33}"/>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CE2FCBB4-B0E9-46CF-A961-D3CBAB52AB76}"/>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67DB069B-02A8-4FB9-B726-4C9C94E9FEFE}"/>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87EE8AD-2A63-475E-8A45-523CBAA97C13}"/>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F725D377-3B17-479D-A76C-76D51D6CB28A}"/>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7CC9F6F6-6F6E-4175-A6F2-218AB39483CC}"/>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84131FAD-6487-4880-A011-123A95A9E10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EC3DDDB-7376-429A-91EC-0C611177ABFE}"/>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23D677C-DA46-4403-A594-CB91633AD742}"/>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B724BEBC-EB5E-414F-BF1A-2CC0FC6BEECF}"/>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7A2B4435-E2BC-417C-9D53-DE2EE54480E8}"/>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CC6EAC13-5209-4D5E-86DA-40E2CA707CEF}"/>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DAC4BB47-5E3D-483B-BFE2-81340DC9E04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C1F85EF5-E1B6-44C3-BD8F-3970631B15F8}"/>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EBFD03A5-B057-4191-9B0E-5A269C1C50B8}"/>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472AE1A2-89DB-4FE2-97C5-17717E06F3B2}"/>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F2C6116D-7665-4775-82DE-B373F457C3E3}"/>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974E8AC7-E24F-405D-ACDA-60CE988EC417}"/>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85AD7F4F-7C51-4701-99EA-46FA40A7DAE0}"/>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3AB56A2D-0829-4AC1-A95A-E9914369ECAD}"/>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BFA790C-147B-462E-BFC4-2102195D7CEF}"/>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88504510-3A17-4FC3-ACCD-FF8FD2A1DA4D}"/>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208ACD66-A634-45B6-A9EF-178A30369AE9}"/>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D8563C52-E046-4CCF-A22B-D06480A66E39}"/>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7505B326-B117-4EB4-A336-51030420D681}"/>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D40E3AB-DE11-41E6-973E-76E451C98CC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5C443303-8A1C-4DEA-8CB0-F35B3CA8443C}"/>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8033E737-DE7F-4837-9BCD-55814FD4536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B7F05AEB-5F56-4A87-82A9-4684F37498E7}"/>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6CC52170-A7F5-4FAF-BBB1-198BD9937CF1}"/>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CE90EA39-8D88-4A10-B1CF-9EAA28DFCF65}"/>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78E379F-0A1F-4F7F-90A7-D7770123AD59}"/>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FDCDD030-E0EC-47AE-BB40-CD55FDD69BC4}"/>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6F4E0156-77ED-4215-A469-A741BF471083}"/>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5CE4E35A-07C0-42CA-84FF-2DCB1AD2F387}"/>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B74C4295-4671-4353-BDF5-C2C3960271D9}"/>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1400BC28-F1CB-442F-B05A-C143DF036F5A}"/>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E8403568-B510-4B22-BA9C-F2529F57DDC8}"/>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6E5FF7B5-E16B-4594-9B29-9E220E29A995}"/>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40018793-D6E0-4FDD-B3D7-977AE157ED11}"/>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95422DD4-C453-4C3D-8C67-CCB24B2A3537}"/>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53EC5A6B-7F33-449D-9C78-08834ADA0A98}"/>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2" name="直線コネクタ 621">
          <a:extLst>
            <a:ext uri="{FF2B5EF4-FFF2-40B4-BE49-F238E27FC236}">
              <a16:creationId xmlns:a16="http://schemas.microsoft.com/office/drawing/2014/main" id="{5AA34B6D-AFA3-4653-9677-0FA9E6FA036E}"/>
            </a:ext>
          </a:extLst>
        </xdr:cNvPr>
        <xdr:cNvCxnSpPr/>
      </xdr:nvCxnSpPr>
      <xdr:spPr>
        <a:xfrm flipV="1">
          <a:off x="14374495" y="11807825"/>
          <a:ext cx="1269" cy="1351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3" name="公債費最小値テキスト">
          <a:extLst>
            <a:ext uri="{FF2B5EF4-FFF2-40B4-BE49-F238E27FC236}">
              <a16:creationId xmlns:a16="http://schemas.microsoft.com/office/drawing/2014/main" id="{802F433B-975D-4A92-9270-4147C399B84D}"/>
            </a:ext>
          </a:extLst>
        </xdr:cNvPr>
        <xdr:cNvSpPr txBox="1"/>
      </xdr:nvSpPr>
      <xdr:spPr>
        <a:xfrm>
          <a:off x="14419580" y="1316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4" name="直線コネクタ 623">
          <a:extLst>
            <a:ext uri="{FF2B5EF4-FFF2-40B4-BE49-F238E27FC236}">
              <a16:creationId xmlns:a16="http://schemas.microsoft.com/office/drawing/2014/main" id="{6CEB3E28-F97F-46DD-A57A-0880FFC2DE51}"/>
            </a:ext>
          </a:extLst>
        </xdr:cNvPr>
        <xdr:cNvCxnSpPr/>
      </xdr:nvCxnSpPr>
      <xdr:spPr>
        <a:xfrm>
          <a:off x="14287500" y="131591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5" name="公債費最大値テキスト">
          <a:extLst>
            <a:ext uri="{FF2B5EF4-FFF2-40B4-BE49-F238E27FC236}">
              <a16:creationId xmlns:a16="http://schemas.microsoft.com/office/drawing/2014/main" id="{28251BA5-0522-45ED-B09A-2C157DF0C5A3}"/>
            </a:ext>
          </a:extLst>
        </xdr:cNvPr>
        <xdr:cNvSpPr txBox="1"/>
      </xdr:nvSpPr>
      <xdr:spPr>
        <a:xfrm>
          <a:off x="14419580" y="1158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26" name="直線コネクタ 625">
          <a:extLst>
            <a:ext uri="{FF2B5EF4-FFF2-40B4-BE49-F238E27FC236}">
              <a16:creationId xmlns:a16="http://schemas.microsoft.com/office/drawing/2014/main" id="{F037A9F4-3637-4844-A0C5-2A89585C1A2F}"/>
            </a:ext>
          </a:extLst>
        </xdr:cNvPr>
        <xdr:cNvCxnSpPr/>
      </xdr:nvCxnSpPr>
      <xdr:spPr>
        <a:xfrm>
          <a:off x="14287500" y="1180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77699</xdr:rowOff>
    </xdr:from>
    <xdr:to>
      <xdr:col>85</xdr:col>
      <xdr:colOff>127000</xdr:colOff>
      <xdr:row>77</xdr:row>
      <xdr:rowOff>141745</xdr:rowOff>
    </xdr:to>
    <xdr:cxnSp macro="">
      <xdr:nvCxnSpPr>
        <xdr:cNvPr id="627" name="直線コネクタ 626">
          <a:extLst>
            <a:ext uri="{FF2B5EF4-FFF2-40B4-BE49-F238E27FC236}">
              <a16:creationId xmlns:a16="http://schemas.microsoft.com/office/drawing/2014/main" id="{D69AB712-B01A-4232-AA88-4CEB28B5B55C}"/>
            </a:ext>
          </a:extLst>
        </xdr:cNvPr>
        <xdr:cNvCxnSpPr/>
      </xdr:nvCxnSpPr>
      <xdr:spPr>
        <a:xfrm>
          <a:off x="13629640" y="12985979"/>
          <a:ext cx="74676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78884</xdr:rowOff>
    </xdr:from>
    <xdr:ext cx="534377" cy="259045"/>
    <xdr:sp macro="" textlink="">
      <xdr:nvSpPr>
        <xdr:cNvPr id="628" name="公債費平均値テキスト">
          <a:extLst>
            <a:ext uri="{FF2B5EF4-FFF2-40B4-BE49-F238E27FC236}">
              <a16:creationId xmlns:a16="http://schemas.microsoft.com/office/drawing/2014/main" id="{B75A82F8-701F-4744-9121-1852969C95D9}"/>
            </a:ext>
          </a:extLst>
        </xdr:cNvPr>
        <xdr:cNvSpPr txBox="1"/>
      </xdr:nvSpPr>
      <xdr:spPr>
        <a:xfrm>
          <a:off x="14419580" y="12651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29" name="フローチャート: 判断 628">
          <a:extLst>
            <a:ext uri="{FF2B5EF4-FFF2-40B4-BE49-F238E27FC236}">
              <a16:creationId xmlns:a16="http://schemas.microsoft.com/office/drawing/2014/main" id="{C925F0AA-1297-40BC-BF04-CE0E82E5962C}"/>
            </a:ext>
          </a:extLst>
        </xdr:cNvPr>
        <xdr:cNvSpPr/>
      </xdr:nvSpPr>
      <xdr:spPr>
        <a:xfrm>
          <a:off x="14325600" y="1279664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76009</xdr:rowOff>
    </xdr:from>
    <xdr:to>
      <xdr:col>81</xdr:col>
      <xdr:colOff>50800</xdr:colOff>
      <xdr:row>77</xdr:row>
      <xdr:rowOff>77699</xdr:rowOff>
    </xdr:to>
    <xdr:cxnSp macro="">
      <xdr:nvCxnSpPr>
        <xdr:cNvPr id="630" name="直線コネクタ 629">
          <a:extLst>
            <a:ext uri="{FF2B5EF4-FFF2-40B4-BE49-F238E27FC236}">
              <a16:creationId xmlns:a16="http://schemas.microsoft.com/office/drawing/2014/main" id="{F221F86B-EFBB-421D-A778-CD606E48FEBB}"/>
            </a:ext>
          </a:extLst>
        </xdr:cNvPr>
        <xdr:cNvCxnSpPr/>
      </xdr:nvCxnSpPr>
      <xdr:spPr>
        <a:xfrm>
          <a:off x="12854940" y="12984289"/>
          <a:ext cx="774700" cy="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1" name="フローチャート: 判断 630">
          <a:extLst>
            <a:ext uri="{FF2B5EF4-FFF2-40B4-BE49-F238E27FC236}">
              <a16:creationId xmlns:a16="http://schemas.microsoft.com/office/drawing/2014/main" id="{59537936-F7F7-45BF-AE64-9E31C9619B1D}"/>
            </a:ext>
          </a:extLst>
        </xdr:cNvPr>
        <xdr:cNvSpPr/>
      </xdr:nvSpPr>
      <xdr:spPr>
        <a:xfrm>
          <a:off x="13578840" y="1278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2" name="テキスト ボックス 631">
          <a:extLst>
            <a:ext uri="{FF2B5EF4-FFF2-40B4-BE49-F238E27FC236}">
              <a16:creationId xmlns:a16="http://schemas.microsoft.com/office/drawing/2014/main" id="{8C2A41CD-A6E1-44CF-AA42-63F505AB15BC}"/>
            </a:ext>
          </a:extLst>
        </xdr:cNvPr>
        <xdr:cNvSpPr txBox="1"/>
      </xdr:nvSpPr>
      <xdr:spPr>
        <a:xfrm>
          <a:off x="13408171" y="1257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76009</xdr:rowOff>
    </xdr:from>
    <xdr:to>
      <xdr:col>76</xdr:col>
      <xdr:colOff>114300</xdr:colOff>
      <xdr:row>77</xdr:row>
      <xdr:rowOff>90424</xdr:rowOff>
    </xdr:to>
    <xdr:cxnSp macro="">
      <xdr:nvCxnSpPr>
        <xdr:cNvPr id="633" name="直線コネクタ 632">
          <a:extLst>
            <a:ext uri="{FF2B5EF4-FFF2-40B4-BE49-F238E27FC236}">
              <a16:creationId xmlns:a16="http://schemas.microsoft.com/office/drawing/2014/main" id="{C6C918D8-B3A0-4FF5-97FF-1BE842ADB692}"/>
            </a:ext>
          </a:extLst>
        </xdr:cNvPr>
        <xdr:cNvCxnSpPr/>
      </xdr:nvCxnSpPr>
      <xdr:spPr>
        <a:xfrm flipV="1">
          <a:off x="12072620" y="12984289"/>
          <a:ext cx="782320" cy="1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4" name="フローチャート: 判断 633">
          <a:extLst>
            <a:ext uri="{FF2B5EF4-FFF2-40B4-BE49-F238E27FC236}">
              <a16:creationId xmlns:a16="http://schemas.microsoft.com/office/drawing/2014/main" id="{4276F045-6A34-4EB7-BE4F-85877D89CD8F}"/>
            </a:ext>
          </a:extLst>
        </xdr:cNvPr>
        <xdr:cNvSpPr/>
      </xdr:nvSpPr>
      <xdr:spPr>
        <a:xfrm>
          <a:off x="12804140" y="1279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5" name="テキスト ボックス 634">
          <a:extLst>
            <a:ext uri="{FF2B5EF4-FFF2-40B4-BE49-F238E27FC236}">
              <a16:creationId xmlns:a16="http://schemas.microsoft.com/office/drawing/2014/main" id="{99DA863B-B88D-438F-842C-D876701232DD}"/>
            </a:ext>
          </a:extLst>
        </xdr:cNvPr>
        <xdr:cNvSpPr txBox="1"/>
      </xdr:nvSpPr>
      <xdr:spPr>
        <a:xfrm>
          <a:off x="12610611" y="1257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90424</xdr:rowOff>
    </xdr:from>
    <xdr:to>
      <xdr:col>71</xdr:col>
      <xdr:colOff>177800</xdr:colOff>
      <xdr:row>77</xdr:row>
      <xdr:rowOff>91109</xdr:rowOff>
    </xdr:to>
    <xdr:cxnSp macro="">
      <xdr:nvCxnSpPr>
        <xdr:cNvPr id="636" name="直線コネクタ 635">
          <a:extLst>
            <a:ext uri="{FF2B5EF4-FFF2-40B4-BE49-F238E27FC236}">
              <a16:creationId xmlns:a16="http://schemas.microsoft.com/office/drawing/2014/main" id="{90289CA8-BDF3-4BF3-814C-E20526BFA408}"/>
            </a:ext>
          </a:extLst>
        </xdr:cNvPr>
        <xdr:cNvCxnSpPr/>
      </xdr:nvCxnSpPr>
      <xdr:spPr>
        <a:xfrm flipV="1">
          <a:off x="11282680" y="12998704"/>
          <a:ext cx="78994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49518</xdr:rowOff>
    </xdr:from>
    <xdr:to>
      <xdr:col>72</xdr:col>
      <xdr:colOff>38100</xdr:colOff>
      <xdr:row>76</xdr:row>
      <xdr:rowOff>151118</xdr:rowOff>
    </xdr:to>
    <xdr:sp macro="" textlink="">
      <xdr:nvSpPr>
        <xdr:cNvPr id="637" name="フローチャート: 判断 636">
          <a:extLst>
            <a:ext uri="{FF2B5EF4-FFF2-40B4-BE49-F238E27FC236}">
              <a16:creationId xmlns:a16="http://schemas.microsoft.com/office/drawing/2014/main" id="{CB790B0C-3557-4777-9BA1-AADD0A87D49F}"/>
            </a:ext>
          </a:extLst>
        </xdr:cNvPr>
        <xdr:cNvSpPr/>
      </xdr:nvSpPr>
      <xdr:spPr>
        <a:xfrm>
          <a:off x="12029440" y="127901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167644</xdr:rowOff>
    </xdr:from>
    <xdr:ext cx="534377" cy="259045"/>
    <xdr:sp macro="" textlink="">
      <xdr:nvSpPr>
        <xdr:cNvPr id="638" name="テキスト ボックス 637">
          <a:extLst>
            <a:ext uri="{FF2B5EF4-FFF2-40B4-BE49-F238E27FC236}">
              <a16:creationId xmlns:a16="http://schemas.microsoft.com/office/drawing/2014/main" id="{83FA534A-730C-4EFD-AD4C-BFF0D817E08D}"/>
            </a:ext>
          </a:extLst>
        </xdr:cNvPr>
        <xdr:cNvSpPr txBox="1"/>
      </xdr:nvSpPr>
      <xdr:spPr>
        <a:xfrm>
          <a:off x="11835911" y="1257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58902</xdr:rowOff>
    </xdr:from>
    <xdr:to>
      <xdr:col>67</xdr:col>
      <xdr:colOff>101600</xdr:colOff>
      <xdr:row>76</xdr:row>
      <xdr:rowOff>160502</xdr:rowOff>
    </xdr:to>
    <xdr:sp macro="" textlink="">
      <xdr:nvSpPr>
        <xdr:cNvPr id="639" name="フローチャート: 判断 638">
          <a:extLst>
            <a:ext uri="{FF2B5EF4-FFF2-40B4-BE49-F238E27FC236}">
              <a16:creationId xmlns:a16="http://schemas.microsoft.com/office/drawing/2014/main" id="{87A2BE2D-F9B5-40D2-BDBE-4CC105E87036}"/>
            </a:ext>
          </a:extLst>
        </xdr:cNvPr>
        <xdr:cNvSpPr/>
      </xdr:nvSpPr>
      <xdr:spPr>
        <a:xfrm>
          <a:off x="11231880" y="1279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5580</xdr:rowOff>
    </xdr:from>
    <xdr:ext cx="534377" cy="259045"/>
    <xdr:sp macro="" textlink="">
      <xdr:nvSpPr>
        <xdr:cNvPr id="640" name="テキスト ボックス 639">
          <a:extLst>
            <a:ext uri="{FF2B5EF4-FFF2-40B4-BE49-F238E27FC236}">
              <a16:creationId xmlns:a16="http://schemas.microsoft.com/office/drawing/2014/main" id="{A7722547-680C-499D-8107-119D357F6E98}"/>
            </a:ext>
          </a:extLst>
        </xdr:cNvPr>
        <xdr:cNvSpPr txBox="1"/>
      </xdr:nvSpPr>
      <xdr:spPr>
        <a:xfrm>
          <a:off x="11061211" y="1257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AEF38889-6450-401B-9D61-27AEB7728ABC}"/>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7662DDF1-E06F-4873-892B-2558E2153DE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5B0154E9-5B97-42A9-98DA-48734365D84B}"/>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9281B72D-79A1-4DDE-8916-931B337A9B6C}"/>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2B547C82-F2DE-419D-9FBF-5F1F5948B5F3}"/>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90945</xdr:rowOff>
    </xdr:from>
    <xdr:to>
      <xdr:col>85</xdr:col>
      <xdr:colOff>177800</xdr:colOff>
      <xdr:row>78</xdr:row>
      <xdr:rowOff>21095</xdr:rowOff>
    </xdr:to>
    <xdr:sp macro="" textlink="">
      <xdr:nvSpPr>
        <xdr:cNvPr id="646" name="楕円 645">
          <a:extLst>
            <a:ext uri="{FF2B5EF4-FFF2-40B4-BE49-F238E27FC236}">
              <a16:creationId xmlns:a16="http://schemas.microsoft.com/office/drawing/2014/main" id="{779E6661-ECB5-4CE4-9AD6-0BD57B64625E}"/>
            </a:ext>
          </a:extLst>
        </xdr:cNvPr>
        <xdr:cNvSpPr/>
      </xdr:nvSpPr>
      <xdr:spPr>
        <a:xfrm>
          <a:off x="14325600" y="129992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5872</xdr:rowOff>
    </xdr:from>
    <xdr:ext cx="534377" cy="259045"/>
    <xdr:sp macro="" textlink="">
      <xdr:nvSpPr>
        <xdr:cNvPr id="647" name="公債費該当値テキスト">
          <a:extLst>
            <a:ext uri="{FF2B5EF4-FFF2-40B4-BE49-F238E27FC236}">
              <a16:creationId xmlns:a16="http://schemas.microsoft.com/office/drawing/2014/main" id="{31CF4431-4D52-4C94-9389-520CAF51C764}"/>
            </a:ext>
          </a:extLst>
        </xdr:cNvPr>
        <xdr:cNvSpPr txBox="1"/>
      </xdr:nvSpPr>
      <xdr:spPr>
        <a:xfrm>
          <a:off x="14419580" y="1291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26899</xdr:rowOff>
    </xdr:from>
    <xdr:to>
      <xdr:col>81</xdr:col>
      <xdr:colOff>101600</xdr:colOff>
      <xdr:row>77</xdr:row>
      <xdr:rowOff>128499</xdr:rowOff>
    </xdr:to>
    <xdr:sp macro="" textlink="">
      <xdr:nvSpPr>
        <xdr:cNvPr id="648" name="楕円 647">
          <a:extLst>
            <a:ext uri="{FF2B5EF4-FFF2-40B4-BE49-F238E27FC236}">
              <a16:creationId xmlns:a16="http://schemas.microsoft.com/office/drawing/2014/main" id="{79A8BDCE-6F3C-4E37-8F7F-7706AB0719F9}"/>
            </a:ext>
          </a:extLst>
        </xdr:cNvPr>
        <xdr:cNvSpPr/>
      </xdr:nvSpPr>
      <xdr:spPr>
        <a:xfrm>
          <a:off x="13578840" y="1293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119626</xdr:rowOff>
    </xdr:from>
    <xdr:ext cx="534377" cy="259045"/>
    <xdr:sp macro="" textlink="">
      <xdr:nvSpPr>
        <xdr:cNvPr id="649" name="テキスト ボックス 648">
          <a:extLst>
            <a:ext uri="{FF2B5EF4-FFF2-40B4-BE49-F238E27FC236}">
              <a16:creationId xmlns:a16="http://schemas.microsoft.com/office/drawing/2014/main" id="{9ED7F8CD-C36B-4DF7-9597-36F3E3108B27}"/>
            </a:ext>
          </a:extLst>
        </xdr:cNvPr>
        <xdr:cNvSpPr txBox="1"/>
      </xdr:nvSpPr>
      <xdr:spPr>
        <a:xfrm>
          <a:off x="13408171" y="1302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25209</xdr:rowOff>
    </xdr:from>
    <xdr:to>
      <xdr:col>76</xdr:col>
      <xdr:colOff>165100</xdr:colOff>
      <xdr:row>77</xdr:row>
      <xdr:rowOff>126809</xdr:rowOff>
    </xdr:to>
    <xdr:sp macro="" textlink="">
      <xdr:nvSpPr>
        <xdr:cNvPr id="650" name="楕円 649">
          <a:extLst>
            <a:ext uri="{FF2B5EF4-FFF2-40B4-BE49-F238E27FC236}">
              <a16:creationId xmlns:a16="http://schemas.microsoft.com/office/drawing/2014/main" id="{A7C2D14A-38EF-4F2E-861C-660643F5B5C1}"/>
            </a:ext>
          </a:extLst>
        </xdr:cNvPr>
        <xdr:cNvSpPr/>
      </xdr:nvSpPr>
      <xdr:spPr>
        <a:xfrm>
          <a:off x="12804140" y="1293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117936</xdr:rowOff>
    </xdr:from>
    <xdr:ext cx="534377" cy="259045"/>
    <xdr:sp macro="" textlink="">
      <xdr:nvSpPr>
        <xdr:cNvPr id="651" name="テキスト ボックス 650">
          <a:extLst>
            <a:ext uri="{FF2B5EF4-FFF2-40B4-BE49-F238E27FC236}">
              <a16:creationId xmlns:a16="http://schemas.microsoft.com/office/drawing/2014/main" id="{17D4678D-2D42-43A9-B496-77F42368ACEA}"/>
            </a:ext>
          </a:extLst>
        </xdr:cNvPr>
        <xdr:cNvSpPr txBox="1"/>
      </xdr:nvSpPr>
      <xdr:spPr>
        <a:xfrm>
          <a:off x="12610611" y="1302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39624</xdr:rowOff>
    </xdr:from>
    <xdr:to>
      <xdr:col>72</xdr:col>
      <xdr:colOff>38100</xdr:colOff>
      <xdr:row>77</xdr:row>
      <xdr:rowOff>141224</xdr:rowOff>
    </xdr:to>
    <xdr:sp macro="" textlink="">
      <xdr:nvSpPr>
        <xdr:cNvPr id="652" name="楕円 651">
          <a:extLst>
            <a:ext uri="{FF2B5EF4-FFF2-40B4-BE49-F238E27FC236}">
              <a16:creationId xmlns:a16="http://schemas.microsoft.com/office/drawing/2014/main" id="{CB30057D-CB32-4D01-A3E3-92CBB4354391}"/>
            </a:ext>
          </a:extLst>
        </xdr:cNvPr>
        <xdr:cNvSpPr/>
      </xdr:nvSpPr>
      <xdr:spPr>
        <a:xfrm>
          <a:off x="12029440" y="12947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132351</xdr:rowOff>
    </xdr:from>
    <xdr:ext cx="534377" cy="259045"/>
    <xdr:sp macro="" textlink="">
      <xdr:nvSpPr>
        <xdr:cNvPr id="653" name="テキスト ボックス 652">
          <a:extLst>
            <a:ext uri="{FF2B5EF4-FFF2-40B4-BE49-F238E27FC236}">
              <a16:creationId xmlns:a16="http://schemas.microsoft.com/office/drawing/2014/main" id="{AE5784EF-7AF6-4B3A-82E4-B34BDF9C84D6}"/>
            </a:ext>
          </a:extLst>
        </xdr:cNvPr>
        <xdr:cNvSpPr txBox="1"/>
      </xdr:nvSpPr>
      <xdr:spPr>
        <a:xfrm>
          <a:off x="11835911" y="1304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40309</xdr:rowOff>
    </xdr:from>
    <xdr:to>
      <xdr:col>67</xdr:col>
      <xdr:colOff>101600</xdr:colOff>
      <xdr:row>77</xdr:row>
      <xdr:rowOff>141909</xdr:rowOff>
    </xdr:to>
    <xdr:sp macro="" textlink="">
      <xdr:nvSpPr>
        <xdr:cNvPr id="654" name="楕円 653">
          <a:extLst>
            <a:ext uri="{FF2B5EF4-FFF2-40B4-BE49-F238E27FC236}">
              <a16:creationId xmlns:a16="http://schemas.microsoft.com/office/drawing/2014/main" id="{3F124EEF-6AEA-4FCC-AC50-C010EA2DDF70}"/>
            </a:ext>
          </a:extLst>
        </xdr:cNvPr>
        <xdr:cNvSpPr/>
      </xdr:nvSpPr>
      <xdr:spPr>
        <a:xfrm>
          <a:off x="11231880" y="1294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133036</xdr:rowOff>
    </xdr:from>
    <xdr:ext cx="534377" cy="259045"/>
    <xdr:sp macro="" textlink="">
      <xdr:nvSpPr>
        <xdr:cNvPr id="655" name="テキスト ボックス 654">
          <a:extLst>
            <a:ext uri="{FF2B5EF4-FFF2-40B4-BE49-F238E27FC236}">
              <a16:creationId xmlns:a16="http://schemas.microsoft.com/office/drawing/2014/main" id="{C960AF48-0641-4898-99C2-E99C50AE5EB2}"/>
            </a:ext>
          </a:extLst>
        </xdr:cNvPr>
        <xdr:cNvSpPr txBox="1"/>
      </xdr:nvSpPr>
      <xdr:spPr>
        <a:xfrm>
          <a:off x="11061211" y="1304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2E8D029B-60A3-4296-B966-13F7A477EA53}"/>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57ED4E58-67F7-49A6-8FAF-753DD3A73D09}"/>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46128F5C-CA50-4683-9893-A812888A1154}"/>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3C3A256A-A18C-4737-8904-6EAC9CA450A8}"/>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443D507D-A3AA-4B28-9402-7734CB16100F}"/>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8093F077-837B-438B-BA32-A2BE426652A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CE544176-4DB4-4564-BCB9-C4571EE0AE9D}"/>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7A4FBD4F-24D3-4FFE-9164-2C3B9F5CCD55}"/>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BF7E41CD-9212-451D-B85A-4C8934AE08EF}"/>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66648BEA-6FD8-4CCB-ACCD-EC107AAB54D3}"/>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F64686EE-BB86-459D-BBDA-CBB1FC4F9F84}"/>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60391647-14D7-4EC2-B5FF-DB92FE4CB9D8}"/>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26869B37-1EF3-4700-8C7A-418F5D967DDA}"/>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5FDA5255-AD6A-4CDC-88D5-2E4FE2AF003E}"/>
            </a:ext>
          </a:extLst>
        </xdr:cNvPr>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935F67BD-F5D4-4135-8526-B1F3489FAED1}"/>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A61762AA-E670-491A-A687-9E98EFFE5E05}"/>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1F94B800-C7FF-4A78-9B18-BFCF29EF280B}"/>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B4899AD7-D60B-4F4C-B523-ADC31A798E33}"/>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A28C5C71-1323-4C6A-AE65-1CE8CEA9F63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49DBF467-054A-4385-8B49-ACF48838DD2F}"/>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774B6B48-154F-48F7-8583-C47D0D00F51C}"/>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77" name="直線コネクタ 676">
          <a:extLst>
            <a:ext uri="{FF2B5EF4-FFF2-40B4-BE49-F238E27FC236}">
              <a16:creationId xmlns:a16="http://schemas.microsoft.com/office/drawing/2014/main" id="{BE41C590-1FA4-42DB-86A4-7A47553E0416}"/>
            </a:ext>
          </a:extLst>
        </xdr:cNvPr>
        <xdr:cNvCxnSpPr/>
      </xdr:nvCxnSpPr>
      <xdr:spPr>
        <a:xfrm flipV="1">
          <a:off x="14374495" y="15091183"/>
          <a:ext cx="1269" cy="1474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78" name="積立金最小値テキスト">
          <a:extLst>
            <a:ext uri="{FF2B5EF4-FFF2-40B4-BE49-F238E27FC236}">
              <a16:creationId xmlns:a16="http://schemas.microsoft.com/office/drawing/2014/main" id="{F5215F91-038A-452D-B188-1D703BE4BED5}"/>
            </a:ext>
          </a:extLst>
        </xdr:cNvPr>
        <xdr:cNvSpPr txBox="1"/>
      </xdr:nvSpPr>
      <xdr:spPr>
        <a:xfrm>
          <a:off x="14419580" y="16569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79" name="直線コネクタ 678">
          <a:extLst>
            <a:ext uri="{FF2B5EF4-FFF2-40B4-BE49-F238E27FC236}">
              <a16:creationId xmlns:a16="http://schemas.microsoft.com/office/drawing/2014/main" id="{955F32C1-4C12-44E7-BA0E-AD2F8279A368}"/>
            </a:ext>
          </a:extLst>
        </xdr:cNvPr>
        <xdr:cNvCxnSpPr/>
      </xdr:nvCxnSpPr>
      <xdr:spPr>
        <a:xfrm>
          <a:off x="14287500" y="16565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0" name="積立金最大値テキスト">
          <a:extLst>
            <a:ext uri="{FF2B5EF4-FFF2-40B4-BE49-F238E27FC236}">
              <a16:creationId xmlns:a16="http://schemas.microsoft.com/office/drawing/2014/main" id="{EDD3B31C-BEE0-4685-863B-ED71A432C6A2}"/>
            </a:ext>
          </a:extLst>
        </xdr:cNvPr>
        <xdr:cNvSpPr txBox="1"/>
      </xdr:nvSpPr>
      <xdr:spPr>
        <a:xfrm>
          <a:off x="14419580" y="14874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1" name="直線コネクタ 680">
          <a:extLst>
            <a:ext uri="{FF2B5EF4-FFF2-40B4-BE49-F238E27FC236}">
              <a16:creationId xmlns:a16="http://schemas.microsoft.com/office/drawing/2014/main" id="{E45C5733-07A9-42AE-84AC-E56475202BE3}"/>
            </a:ext>
          </a:extLst>
        </xdr:cNvPr>
        <xdr:cNvCxnSpPr/>
      </xdr:nvCxnSpPr>
      <xdr:spPr>
        <a:xfrm>
          <a:off x="14287500" y="15091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114435</xdr:rowOff>
    </xdr:from>
    <xdr:to>
      <xdr:col>85</xdr:col>
      <xdr:colOff>127000</xdr:colOff>
      <xdr:row>97</xdr:row>
      <xdr:rowOff>147262</xdr:rowOff>
    </xdr:to>
    <xdr:cxnSp macro="">
      <xdr:nvCxnSpPr>
        <xdr:cNvPr id="682" name="直線コネクタ 681">
          <a:extLst>
            <a:ext uri="{FF2B5EF4-FFF2-40B4-BE49-F238E27FC236}">
              <a16:creationId xmlns:a16="http://schemas.microsoft.com/office/drawing/2014/main" id="{1A9A990F-4C5D-40D5-B26C-B4C8A4F4A4FC}"/>
            </a:ext>
          </a:extLst>
        </xdr:cNvPr>
        <xdr:cNvCxnSpPr/>
      </xdr:nvCxnSpPr>
      <xdr:spPr>
        <a:xfrm>
          <a:off x="13629640" y="16375515"/>
          <a:ext cx="746760" cy="3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107424</xdr:rowOff>
    </xdr:from>
    <xdr:ext cx="534377" cy="259045"/>
    <xdr:sp macro="" textlink="">
      <xdr:nvSpPr>
        <xdr:cNvPr id="683" name="積立金平均値テキスト">
          <a:extLst>
            <a:ext uri="{FF2B5EF4-FFF2-40B4-BE49-F238E27FC236}">
              <a16:creationId xmlns:a16="http://schemas.microsoft.com/office/drawing/2014/main" id="{135DEB8B-28E5-405E-88C2-4D41E559F7DA}"/>
            </a:ext>
          </a:extLst>
        </xdr:cNvPr>
        <xdr:cNvSpPr txBox="1"/>
      </xdr:nvSpPr>
      <xdr:spPr>
        <a:xfrm>
          <a:off x="14419580" y="1620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4" name="フローチャート: 判断 683">
          <a:extLst>
            <a:ext uri="{FF2B5EF4-FFF2-40B4-BE49-F238E27FC236}">
              <a16:creationId xmlns:a16="http://schemas.microsoft.com/office/drawing/2014/main" id="{12D0E89F-0276-413A-B47C-259E501F4AE3}"/>
            </a:ext>
          </a:extLst>
        </xdr:cNvPr>
        <xdr:cNvSpPr/>
      </xdr:nvSpPr>
      <xdr:spPr>
        <a:xfrm>
          <a:off x="14325600" y="1634562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167599</xdr:rowOff>
    </xdr:from>
    <xdr:to>
      <xdr:col>81</xdr:col>
      <xdr:colOff>50800</xdr:colOff>
      <xdr:row>97</xdr:row>
      <xdr:rowOff>114435</xdr:rowOff>
    </xdr:to>
    <xdr:cxnSp macro="">
      <xdr:nvCxnSpPr>
        <xdr:cNvPr id="685" name="直線コネクタ 684">
          <a:extLst>
            <a:ext uri="{FF2B5EF4-FFF2-40B4-BE49-F238E27FC236}">
              <a16:creationId xmlns:a16="http://schemas.microsoft.com/office/drawing/2014/main" id="{79EB3EEA-8704-4C8C-BB48-F1D9CFC08F93}"/>
            </a:ext>
          </a:extLst>
        </xdr:cNvPr>
        <xdr:cNvCxnSpPr/>
      </xdr:nvCxnSpPr>
      <xdr:spPr>
        <a:xfrm>
          <a:off x="12854940" y="16261039"/>
          <a:ext cx="774700" cy="1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86" name="フローチャート: 判断 685">
          <a:extLst>
            <a:ext uri="{FF2B5EF4-FFF2-40B4-BE49-F238E27FC236}">
              <a16:creationId xmlns:a16="http://schemas.microsoft.com/office/drawing/2014/main" id="{2D6BFDC3-E569-492D-A1DB-EDD58F4E5F29}"/>
            </a:ext>
          </a:extLst>
        </xdr:cNvPr>
        <xdr:cNvSpPr/>
      </xdr:nvSpPr>
      <xdr:spPr>
        <a:xfrm>
          <a:off x="13578840" y="16331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162681</xdr:rowOff>
    </xdr:from>
    <xdr:ext cx="534377" cy="259045"/>
    <xdr:sp macro="" textlink="">
      <xdr:nvSpPr>
        <xdr:cNvPr id="687" name="テキスト ボックス 686">
          <a:extLst>
            <a:ext uri="{FF2B5EF4-FFF2-40B4-BE49-F238E27FC236}">
              <a16:creationId xmlns:a16="http://schemas.microsoft.com/office/drawing/2014/main" id="{D637EA0B-42B5-4B54-AA5C-D4C0A53EC389}"/>
            </a:ext>
          </a:extLst>
        </xdr:cNvPr>
        <xdr:cNvSpPr txBox="1"/>
      </xdr:nvSpPr>
      <xdr:spPr>
        <a:xfrm>
          <a:off x="13408171" y="16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167599</xdr:rowOff>
    </xdr:from>
    <xdr:to>
      <xdr:col>76</xdr:col>
      <xdr:colOff>114300</xdr:colOff>
      <xdr:row>97</xdr:row>
      <xdr:rowOff>140002</xdr:rowOff>
    </xdr:to>
    <xdr:cxnSp macro="">
      <xdr:nvCxnSpPr>
        <xdr:cNvPr id="688" name="直線コネクタ 687">
          <a:extLst>
            <a:ext uri="{FF2B5EF4-FFF2-40B4-BE49-F238E27FC236}">
              <a16:creationId xmlns:a16="http://schemas.microsoft.com/office/drawing/2014/main" id="{342C5D11-8E61-4F0C-8002-E39C9CF3F6BC}"/>
            </a:ext>
          </a:extLst>
        </xdr:cNvPr>
        <xdr:cNvCxnSpPr/>
      </xdr:nvCxnSpPr>
      <xdr:spPr>
        <a:xfrm flipV="1">
          <a:off x="12072620" y="16261039"/>
          <a:ext cx="782320" cy="14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89" name="フローチャート: 判断 688">
          <a:extLst>
            <a:ext uri="{FF2B5EF4-FFF2-40B4-BE49-F238E27FC236}">
              <a16:creationId xmlns:a16="http://schemas.microsoft.com/office/drawing/2014/main" id="{BD32F39F-70CA-4616-99EA-9EB0D4C5EC47}"/>
            </a:ext>
          </a:extLst>
        </xdr:cNvPr>
        <xdr:cNvSpPr/>
      </xdr:nvSpPr>
      <xdr:spPr>
        <a:xfrm>
          <a:off x="12804140" y="1631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145215</xdr:rowOff>
    </xdr:from>
    <xdr:ext cx="534377" cy="259045"/>
    <xdr:sp macro="" textlink="">
      <xdr:nvSpPr>
        <xdr:cNvPr id="690" name="テキスト ボックス 689">
          <a:extLst>
            <a:ext uri="{FF2B5EF4-FFF2-40B4-BE49-F238E27FC236}">
              <a16:creationId xmlns:a16="http://schemas.microsoft.com/office/drawing/2014/main" id="{854F249F-2E8D-40B7-973F-B66A13FE5195}"/>
            </a:ext>
          </a:extLst>
        </xdr:cNvPr>
        <xdr:cNvSpPr txBox="1"/>
      </xdr:nvSpPr>
      <xdr:spPr>
        <a:xfrm>
          <a:off x="12610611" y="1640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140002</xdr:rowOff>
    </xdr:from>
    <xdr:to>
      <xdr:col>71</xdr:col>
      <xdr:colOff>177800</xdr:colOff>
      <xdr:row>97</xdr:row>
      <xdr:rowOff>158308</xdr:rowOff>
    </xdr:to>
    <xdr:cxnSp macro="">
      <xdr:nvCxnSpPr>
        <xdr:cNvPr id="691" name="直線コネクタ 690">
          <a:extLst>
            <a:ext uri="{FF2B5EF4-FFF2-40B4-BE49-F238E27FC236}">
              <a16:creationId xmlns:a16="http://schemas.microsoft.com/office/drawing/2014/main" id="{D0CD8C4F-E149-4048-A49F-0B96BA2C5012}"/>
            </a:ext>
          </a:extLst>
        </xdr:cNvPr>
        <xdr:cNvCxnSpPr/>
      </xdr:nvCxnSpPr>
      <xdr:spPr>
        <a:xfrm flipV="1">
          <a:off x="11282680" y="16401082"/>
          <a:ext cx="789940" cy="1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120630</xdr:rowOff>
    </xdr:from>
    <xdr:to>
      <xdr:col>72</xdr:col>
      <xdr:colOff>38100</xdr:colOff>
      <xdr:row>98</xdr:row>
      <xdr:rowOff>50780</xdr:rowOff>
    </xdr:to>
    <xdr:sp macro="" textlink="">
      <xdr:nvSpPr>
        <xdr:cNvPr id="692" name="フローチャート: 判断 691">
          <a:extLst>
            <a:ext uri="{FF2B5EF4-FFF2-40B4-BE49-F238E27FC236}">
              <a16:creationId xmlns:a16="http://schemas.microsoft.com/office/drawing/2014/main" id="{59975041-7B9E-486C-BC81-A48F66FA7094}"/>
            </a:ext>
          </a:extLst>
        </xdr:cNvPr>
        <xdr:cNvSpPr/>
      </xdr:nvSpPr>
      <xdr:spPr>
        <a:xfrm>
          <a:off x="12029440" y="16381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41907</xdr:rowOff>
    </xdr:from>
    <xdr:ext cx="534377" cy="259045"/>
    <xdr:sp macro="" textlink="">
      <xdr:nvSpPr>
        <xdr:cNvPr id="693" name="テキスト ボックス 692">
          <a:extLst>
            <a:ext uri="{FF2B5EF4-FFF2-40B4-BE49-F238E27FC236}">
              <a16:creationId xmlns:a16="http://schemas.microsoft.com/office/drawing/2014/main" id="{8A9AE955-6E09-48D3-9132-072D30847ECE}"/>
            </a:ext>
          </a:extLst>
        </xdr:cNvPr>
        <xdr:cNvSpPr txBox="1"/>
      </xdr:nvSpPr>
      <xdr:spPr>
        <a:xfrm>
          <a:off x="11835911" y="1647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157352</xdr:rowOff>
    </xdr:from>
    <xdr:to>
      <xdr:col>67</xdr:col>
      <xdr:colOff>101600</xdr:colOff>
      <xdr:row>98</xdr:row>
      <xdr:rowOff>87502</xdr:rowOff>
    </xdr:to>
    <xdr:sp macro="" textlink="">
      <xdr:nvSpPr>
        <xdr:cNvPr id="694" name="フローチャート: 判断 693">
          <a:extLst>
            <a:ext uri="{FF2B5EF4-FFF2-40B4-BE49-F238E27FC236}">
              <a16:creationId xmlns:a16="http://schemas.microsoft.com/office/drawing/2014/main" id="{BCAFCEF9-7D0E-49ED-853D-F2C09A508E51}"/>
            </a:ext>
          </a:extLst>
        </xdr:cNvPr>
        <xdr:cNvSpPr/>
      </xdr:nvSpPr>
      <xdr:spPr>
        <a:xfrm>
          <a:off x="11231880" y="164184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78629</xdr:rowOff>
    </xdr:from>
    <xdr:ext cx="534377" cy="259045"/>
    <xdr:sp macro="" textlink="">
      <xdr:nvSpPr>
        <xdr:cNvPr id="695" name="テキスト ボックス 694">
          <a:extLst>
            <a:ext uri="{FF2B5EF4-FFF2-40B4-BE49-F238E27FC236}">
              <a16:creationId xmlns:a16="http://schemas.microsoft.com/office/drawing/2014/main" id="{E841FA17-1A71-4D1F-A798-64B544375AA1}"/>
            </a:ext>
          </a:extLst>
        </xdr:cNvPr>
        <xdr:cNvSpPr txBox="1"/>
      </xdr:nvSpPr>
      <xdr:spPr>
        <a:xfrm>
          <a:off x="11061211" y="1650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34E89CB7-C440-4519-B7F5-8D675D611E4A}"/>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9E5D33BB-FE91-4613-8D63-DD8799F7EBC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9F635659-74F6-4B34-9216-71EC15C6BB11}"/>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BC9C07CA-7807-4CC4-A486-714F3984C1D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7605334B-9C47-4676-886B-FA9CD259A528}"/>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96462</xdr:rowOff>
    </xdr:from>
    <xdr:to>
      <xdr:col>85</xdr:col>
      <xdr:colOff>177800</xdr:colOff>
      <xdr:row>98</xdr:row>
      <xdr:rowOff>26612</xdr:rowOff>
    </xdr:to>
    <xdr:sp macro="" textlink="">
      <xdr:nvSpPr>
        <xdr:cNvPr id="701" name="楕円 700">
          <a:extLst>
            <a:ext uri="{FF2B5EF4-FFF2-40B4-BE49-F238E27FC236}">
              <a16:creationId xmlns:a16="http://schemas.microsoft.com/office/drawing/2014/main" id="{52917E21-CB8A-4849-B3F2-1615633936CC}"/>
            </a:ext>
          </a:extLst>
        </xdr:cNvPr>
        <xdr:cNvSpPr/>
      </xdr:nvSpPr>
      <xdr:spPr>
        <a:xfrm>
          <a:off x="14325600" y="1635754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74889</xdr:rowOff>
    </xdr:from>
    <xdr:ext cx="534377" cy="259045"/>
    <xdr:sp macro="" textlink="">
      <xdr:nvSpPr>
        <xdr:cNvPr id="702" name="積立金該当値テキスト">
          <a:extLst>
            <a:ext uri="{FF2B5EF4-FFF2-40B4-BE49-F238E27FC236}">
              <a16:creationId xmlns:a16="http://schemas.microsoft.com/office/drawing/2014/main" id="{93BEB443-E01B-4FE1-8608-8520001E9136}"/>
            </a:ext>
          </a:extLst>
        </xdr:cNvPr>
        <xdr:cNvSpPr txBox="1"/>
      </xdr:nvSpPr>
      <xdr:spPr>
        <a:xfrm>
          <a:off x="14419580" y="1633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63635</xdr:rowOff>
    </xdr:from>
    <xdr:to>
      <xdr:col>81</xdr:col>
      <xdr:colOff>101600</xdr:colOff>
      <xdr:row>97</xdr:row>
      <xdr:rowOff>165235</xdr:rowOff>
    </xdr:to>
    <xdr:sp macro="" textlink="">
      <xdr:nvSpPr>
        <xdr:cNvPr id="703" name="楕円 702">
          <a:extLst>
            <a:ext uri="{FF2B5EF4-FFF2-40B4-BE49-F238E27FC236}">
              <a16:creationId xmlns:a16="http://schemas.microsoft.com/office/drawing/2014/main" id="{9A29F516-D58A-487C-BF04-7564EC018501}"/>
            </a:ext>
          </a:extLst>
        </xdr:cNvPr>
        <xdr:cNvSpPr/>
      </xdr:nvSpPr>
      <xdr:spPr>
        <a:xfrm>
          <a:off x="13578840" y="1632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10312</xdr:rowOff>
    </xdr:from>
    <xdr:ext cx="534377" cy="259045"/>
    <xdr:sp macro="" textlink="">
      <xdr:nvSpPr>
        <xdr:cNvPr id="704" name="テキスト ボックス 703">
          <a:extLst>
            <a:ext uri="{FF2B5EF4-FFF2-40B4-BE49-F238E27FC236}">
              <a16:creationId xmlns:a16="http://schemas.microsoft.com/office/drawing/2014/main" id="{7979507C-D818-43C0-902C-344D94DEEF96}"/>
            </a:ext>
          </a:extLst>
        </xdr:cNvPr>
        <xdr:cNvSpPr txBox="1"/>
      </xdr:nvSpPr>
      <xdr:spPr>
        <a:xfrm>
          <a:off x="13408171" y="1610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116799</xdr:rowOff>
    </xdr:from>
    <xdr:to>
      <xdr:col>76</xdr:col>
      <xdr:colOff>165100</xdr:colOff>
      <xdr:row>97</xdr:row>
      <xdr:rowOff>46949</xdr:rowOff>
    </xdr:to>
    <xdr:sp macro="" textlink="">
      <xdr:nvSpPr>
        <xdr:cNvPr id="705" name="楕円 704">
          <a:extLst>
            <a:ext uri="{FF2B5EF4-FFF2-40B4-BE49-F238E27FC236}">
              <a16:creationId xmlns:a16="http://schemas.microsoft.com/office/drawing/2014/main" id="{4CA93AB7-16C8-4E11-A90B-BA5F0BE8EFAE}"/>
            </a:ext>
          </a:extLst>
        </xdr:cNvPr>
        <xdr:cNvSpPr/>
      </xdr:nvSpPr>
      <xdr:spPr>
        <a:xfrm>
          <a:off x="12804140" y="16210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63476</xdr:rowOff>
    </xdr:from>
    <xdr:ext cx="534377" cy="259045"/>
    <xdr:sp macro="" textlink="">
      <xdr:nvSpPr>
        <xdr:cNvPr id="706" name="テキスト ボックス 705">
          <a:extLst>
            <a:ext uri="{FF2B5EF4-FFF2-40B4-BE49-F238E27FC236}">
              <a16:creationId xmlns:a16="http://schemas.microsoft.com/office/drawing/2014/main" id="{C5180E9E-1ACF-4332-955A-3FDAE32BFC94}"/>
            </a:ext>
          </a:extLst>
        </xdr:cNvPr>
        <xdr:cNvSpPr txBox="1"/>
      </xdr:nvSpPr>
      <xdr:spPr>
        <a:xfrm>
          <a:off x="12610611" y="1598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89202</xdr:rowOff>
    </xdr:from>
    <xdr:to>
      <xdr:col>72</xdr:col>
      <xdr:colOff>38100</xdr:colOff>
      <xdr:row>98</xdr:row>
      <xdr:rowOff>19352</xdr:rowOff>
    </xdr:to>
    <xdr:sp macro="" textlink="">
      <xdr:nvSpPr>
        <xdr:cNvPr id="707" name="楕円 706">
          <a:extLst>
            <a:ext uri="{FF2B5EF4-FFF2-40B4-BE49-F238E27FC236}">
              <a16:creationId xmlns:a16="http://schemas.microsoft.com/office/drawing/2014/main" id="{EE6E131D-DB21-473A-B580-AA4E73CEF868}"/>
            </a:ext>
          </a:extLst>
        </xdr:cNvPr>
        <xdr:cNvSpPr/>
      </xdr:nvSpPr>
      <xdr:spPr>
        <a:xfrm>
          <a:off x="12029440" y="163502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35879</xdr:rowOff>
    </xdr:from>
    <xdr:ext cx="534377" cy="259045"/>
    <xdr:sp macro="" textlink="">
      <xdr:nvSpPr>
        <xdr:cNvPr id="708" name="テキスト ボックス 707">
          <a:extLst>
            <a:ext uri="{FF2B5EF4-FFF2-40B4-BE49-F238E27FC236}">
              <a16:creationId xmlns:a16="http://schemas.microsoft.com/office/drawing/2014/main" id="{4C6CFB13-31EE-4A23-A2DC-BE0F1203585F}"/>
            </a:ext>
          </a:extLst>
        </xdr:cNvPr>
        <xdr:cNvSpPr txBox="1"/>
      </xdr:nvSpPr>
      <xdr:spPr>
        <a:xfrm>
          <a:off x="11835911" y="1612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107508</xdr:rowOff>
    </xdr:from>
    <xdr:to>
      <xdr:col>67</xdr:col>
      <xdr:colOff>101600</xdr:colOff>
      <xdr:row>98</xdr:row>
      <xdr:rowOff>37658</xdr:rowOff>
    </xdr:to>
    <xdr:sp macro="" textlink="">
      <xdr:nvSpPr>
        <xdr:cNvPr id="709" name="楕円 708">
          <a:extLst>
            <a:ext uri="{FF2B5EF4-FFF2-40B4-BE49-F238E27FC236}">
              <a16:creationId xmlns:a16="http://schemas.microsoft.com/office/drawing/2014/main" id="{34B88522-5D1B-4351-998C-0B5E6D74B48B}"/>
            </a:ext>
          </a:extLst>
        </xdr:cNvPr>
        <xdr:cNvSpPr/>
      </xdr:nvSpPr>
      <xdr:spPr>
        <a:xfrm>
          <a:off x="11231880" y="16368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54185</xdr:rowOff>
    </xdr:from>
    <xdr:ext cx="534377" cy="259045"/>
    <xdr:sp macro="" textlink="">
      <xdr:nvSpPr>
        <xdr:cNvPr id="710" name="テキスト ボックス 709">
          <a:extLst>
            <a:ext uri="{FF2B5EF4-FFF2-40B4-BE49-F238E27FC236}">
              <a16:creationId xmlns:a16="http://schemas.microsoft.com/office/drawing/2014/main" id="{771639E7-157E-4C69-AB50-A9600CB38535}"/>
            </a:ext>
          </a:extLst>
        </xdr:cNvPr>
        <xdr:cNvSpPr txBox="1"/>
      </xdr:nvSpPr>
      <xdr:spPr>
        <a:xfrm>
          <a:off x="11061211" y="1614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EEF79E74-812A-47CF-9E32-FE5D0D723F4A}"/>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3D91DE8D-0378-4BDD-8806-0766CB81F12D}"/>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8265FA0B-E01A-4720-B649-5D6CF2829A42}"/>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4025E8A9-0AF8-4778-BEDF-D03352749956}"/>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4F0FAE97-EECC-49B8-950F-FAE296EAF42D}"/>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58E3E76-F5F1-4721-9E76-EFD17E0E492E}"/>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DABE8E40-1953-409A-8A90-829251B78B4F}"/>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EF15FF97-82D9-421E-ABBD-7D540863E71C}"/>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7BE5A0EA-1CA4-4D51-8962-6A9637C39FD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9B321557-58F5-44E6-A8E4-08950DCB8B49}"/>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73A6456B-FC17-41E8-B74F-8703E1E98407}"/>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3894733E-D569-40EE-AE1A-90371BD44175}"/>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B4406486-E6D9-4338-8294-989973FFE493}"/>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7C985D7A-C4EA-4768-A4B2-B82C1D841BD7}"/>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81DC383A-BEB9-4BA4-854C-4D7E6D788316}"/>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48E2A5B-FF96-47C1-A558-8EB7E1EF0C94}"/>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FA7CB4D9-AF85-4B25-BF5D-3403D12A0DC9}"/>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121C43CE-B4CB-4B0E-A2B0-2BA413A8BE8C}"/>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BF4957A8-2487-4B23-94C6-2185966A6E14}"/>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D6304F08-050C-4F51-8CBB-DF7AF6EFB099}"/>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C7EDBE64-206B-4BAA-AE8D-052BC6C04027}"/>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2C92DDDE-2E3D-4201-99FD-CAFF0C7922A5}"/>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B94CA635-5649-402A-B4EF-6AB90A7E01FB}"/>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13E0E6EA-97A8-4AD5-994C-2BB943A7A38A}"/>
            </a:ext>
          </a:extLst>
        </xdr:cNvPr>
        <xdr:cNvCxnSpPr/>
      </xdr:nvCxnSpPr>
      <xdr:spPr>
        <a:xfrm flipV="1">
          <a:off x="19507835" y="5131943"/>
          <a:ext cx="1269" cy="1450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82C18A1B-F06E-4D05-9BFC-6261F4DC576D}"/>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574D47ED-18EB-4D9F-BD31-144E2D8667D2}"/>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37" name="投資及び出資金最大値テキスト">
          <a:extLst>
            <a:ext uri="{FF2B5EF4-FFF2-40B4-BE49-F238E27FC236}">
              <a16:creationId xmlns:a16="http://schemas.microsoft.com/office/drawing/2014/main" id="{005C7D08-80CB-448B-B5F5-5CA976CD6D7F}"/>
            </a:ext>
          </a:extLst>
        </xdr:cNvPr>
        <xdr:cNvSpPr txBox="1"/>
      </xdr:nvSpPr>
      <xdr:spPr>
        <a:xfrm>
          <a:off x="19560540" y="491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38" name="直線コネクタ 737">
          <a:extLst>
            <a:ext uri="{FF2B5EF4-FFF2-40B4-BE49-F238E27FC236}">
              <a16:creationId xmlns:a16="http://schemas.microsoft.com/office/drawing/2014/main" id="{208FF7C4-1E98-4E6D-BDF4-84A13A0D3306}"/>
            </a:ext>
          </a:extLst>
        </xdr:cNvPr>
        <xdr:cNvCxnSpPr/>
      </xdr:nvCxnSpPr>
      <xdr:spPr>
        <a:xfrm>
          <a:off x="19443700" y="5131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89027</xdr:rowOff>
    </xdr:from>
    <xdr:to>
      <xdr:col>116</xdr:col>
      <xdr:colOff>63500</xdr:colOff>
      <xdr:row>34</xdr:row>
      <xdr:rowOff>116840</xdr:rowOff>
    </xdr:to>
    <xdr:cxnSp macro="">
      <xdr:nvCxnSpPr>
        <xdr:cNvPr id="739" name="直線コネクタ 738">
          <a:extLst>
            <a:ext uri="{FF2B5EF4-FFF2-40B4-BE49-F238E27FC236}">
              <a16:creationId xmlns:a16="http://schemas.microsoft.com/office/drawing/2014/main" id="{547C0950-9562-44BA-A029-3766239C0E4C}"/>
            </a:ext>
          </a:extLst>
        </xdr:cNvPr>
        <xdr:cNvCxnSpPr/>
      </xdr:nvCxnSpPr>
      <xdr:spPr>
        <a:xfrm>
          <a:off x="18778220" y="5788787"/>
          <a:ext cx="73152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156100</xdr:rowOff>
    </xdr:from>
    <xdr:ext cx="469744" cy="259045"/>
    <xdr:sp macro="" textlink="">
      <xdr:nvSpPr>
        <xdr:cNvPr id="740" name="投資及び出資金平均値テキスト">
          <a:extLst>
            <a:ext uri="{FF2B5EF4-FFF2-40B4-BE49-F238E27FC236}">
              <a16:creationId xmlns:a16="http://schemas.microsoft.com/office/drawing/2014/main" id="{84370D4C-9599-48C6-A019-445BF7731316}"/>
            </a:ext>
          </a:extLst>
        </xdr:cNvPr>
        <xdr:cNvSpPr txBox="1"/>
      </xdr:nvSpPr>
      <xdr:spPr>
        <a:xfrm>
          <a:off x="19560540" y="6358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1" name="フローチャート: 判断 740">
          <a:extLst>
            <a:ext uri="{FF2B5EF4-FFF2-40B4-BE49-F238E27FC236}">
              <a16:creationId xmlns:a16="http://schemas.microsoft.com/office/drawing/2014/main" id="{3385C8C6-A9C2-4715-92E3-DA3ED26DF779}"/>
            </a:ext>
          </a:extLst>
        </xdr:cNvPr>
        <xdr:cNvSpPr/>
      </xdr:nvSpPr>
      <xdr:spPr>
        <a:xfrm>
          <a:off x="19458940" y="637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89027</xdr:rowOff>
    </xdr:from>
    <xdr:to>
      <xdr:col>111</xdr:col>
      <xdr:colOff>177800</xdr:colOff>
      <xdr:row>35</xdr:row>
      <xdr:rowOff>24765</xdr:rowOff>
    </xdr:to>
    <xdr:cxnSp macro="">
      <xdr:nvCxnSpPr>
        <xdr:cNvPr id="742" name="直線コネクタ 741">
          <a:extLst>
            <a:ext uri="{FF2B5EF4-FFF2-40B4-BE49-F238E27FC236}">
              <a16:creationId xmlns:a16="http://schemas.microsoft.com/office/drawing/2014/main" id="{1381F604-6466-40A4-9E97-BFE5AB00F42D}"/>
            </a:ext>
          </a:extLst>
        </xdr:cNvPr>
        <xdr:cNvCxnSpPr/>
      </xdr:nvCxnSpPr>
      <xdr:spPr>
        <a:xfrm flipV="1">
          <a:off x="17988280" y="5788787"/>
          <a:ext cx="789940" cy="10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3" name="フローチャート: 判断 742">
          <a:extLst>
            <a:ext uri="{FF2B5EF4-FFF2-40B4-BE49-F238E27FC236}">
              <a16:creationId xmlns:a16="http://schemas.microsoft.com/office/drawing/2014/main" id="{D45C333A-1E1B-4921-8C74-DC75AF497527}"/>
            </a:ext>
          </a:extLst>
        </xdr:cNvPr>
        <xdr:cNvSpPr/>
      </xdr:nvSpPr>
      <xdr:spPr>
        <a:xfrm>
          <a:off x="18735040" y="6375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97426</xdr:rowOff>
    </xdr:from>
    <xdr:ext cx="469744" cy="259045"/>
    <xdr:sp macro="" textlink="">
      <xdr:nvSpPr>
        <xdr:cNvPr id="744" name="テキスト ボックス 743">
          <a:extLst>
            <a:ext uri="{FF2B5EF4-FFF2-40B4-BE49-F238E27FC236}">
              <a16:creationId xmlns:a16="http://schemas.microsoft.com/office/drawing/2014/main" id="{FF13148E-516E-48FD-8BF4-D010587F6121}"/>
            </a:ext>
          </a:extLst>
        </xdr:cNvPr>
        <xdr:cNvSpPr txBox="1"/>
      </xdr:nvSpPr>
      <xdr:spPr>
        <a:xfrm>
          <a:off x="18573828" y="646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128270</xdr:rowOff>
    </xdr:from>
    <xdr:to>
      <xdr:col>107</xdr:col>
      <xdr:colOff>50800</xdr:colOff>
      <xdr:row>35</xdr:row>
      <xdr:rowOff>24765</xdr:rowOff>
    </xdr:to>
    <xdr:cxnSp macro="">
      <xdr:nvCxnSpPr>
        <xdr:cNvPr id="745" name="直線コネクタ 744">
          <a:extLst>
            <a:ext uri="{FF2B5EF4-FFF2-40B4-BE49-F238E27FC236}">
              <a16:creationId xmlns:a16="http://schemas.microsoft.com/office/drawing/2014/main" id="{3F3915CD-0864-4AA3-9B83-D55EBB1DC8BD}"/>
            </a:ext>
          </a:extLst>
        </xdr:cNvPr>
        <xdr:cNvCxnSpPr/>
      </xdr:nvCxnSpPr>
      <xdr:spPr>
        <a:xfrm>
          <a:off x="17213580" y="5828030"/>
          <a:ext cx="77470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46" name="フローチャート: 判断 745">
          <a:extLst>
            <a:ext uri="{FF2B5EF4-FFF2-40B4-BE49-F238E27FC236}">
              <a16:creationId xmlns:a16="http://schemas.microsoft.com/office/drawing/2014/main" id="{3D0E90F9-8187-408B-A64E-2DF3EB294162}"/>
            </a:ext>
          </a:extLst>
        </xdr:cNvPr>
        <xdr:cNvSpPr/>
      </xdr:nvSpPr>
      <xdr:spPr>
        <a:xfrm>
          <a:off x="1793748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83837</xdr:rowOff>
    </xdr:from>
    <xdr:ext cx="469744" cy="259045"/>
    <xdr:sp macro="" textlink="">
      <xdr:nvSpPr>
        <xdr:cNvPr id="747" name="テキスト ボックス 746">
          <a:extLst>
            <a:ext uri="{FF2B5EF4-FFF2-40B4-BE49-F238E27FC236}">
              <a16:creationId xmlns:a16="http://schemas.microsoft.com/office/drawing/2014/main" id="{CBB73987-5398-42F7-BE0B-626AF7A6C45F}"/>
            </a:ext>
          </a:extLst>
        </xdr:cNvPr>
        <xdr:cNvSpPr txBox="1"/>
      </xdr:nvSpPr>
      <xdr:spPr>
        <a:xfrm>
          <a:off x="17776268" y="645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128270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2675C2A5-33B1-4F48-9D52-214B0E25EE75}"/>
            </a:ext>
          </a:extLst>
        </xdr:cNvPr>
        <xdr:cNvCxnSpPr/>
      </xdr:nvCxnSpPr>
      <xdr:spPr>
        <a:xfrm flipV="1">
          <a:off x="16431260" y="5828030"/>
          <a:ext cx="782320" cy="7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5207</xdr:rowOff>
    </xdr:from>
    <xdr:to>
      <xdr:col>102</xdr:col>
      <xdr:colOff>165100</xdr:colOff>
      <xdr:row>38</xdr:row>
      <xdr:rowOff>106807</xdr:rowOff>
    </xdr:to>
    <xdr:sp macro="" textlink="">
      <xdr:nvSpPr>
        <xdr:cNvPr id="749" name="フローチャート: 判断 748">
          <a:extLst>
            <a:ext uri="{FF2B5EF4-FFF2-40B4-BE49-F238E27FC236}">
              <a16:creationId xmlns:a16="http://schemas.microsoft.com/office/drawing/2014/main" id="{A58201FE-F999-4C22-84C1-BD451B09CEB4}"/>
            </a:ext>
          </a:extLst>
        </xdr:cNvPr>
        <xdr:cNvSpPr/>
      </xdr:nvSpPr>
      <xdr:spPr>
        <a:xfrm>
          <a:off x="17162780" y="637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97934</xdr:rowOff>
    </xdr:from>
    <xdr:ext cx="469744" cy="259045"/>
    <xdr:sp macro="" textlink="">
      <xdr:nvSpPr>
        <xdr:cNvPr id="750" name="テキスト ボックス 749">
          <a:extLst>
            <a:ext uri="{FF2B5EF4-FFF2-40B4-BE49-F238E27FC236}">
              <a16:creationId xmlns:a16="http://schemas.microsoft.com/office/drawing/2014/main" id="{E98DA867-84E6-4526-ABC2-75209B87C7DA}"/>
            </a:ext>
          </a:extLst>
        </xdr:cNvPr>
        <xdr:cNvSpPr txBox="1"/>
      </xdr:nvSpPr>
      <xdr:spPr>
        <a:xfrm>
          <a:off x="17001568" y="646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44958</xdr:rowOff>
    </xdr:from>
    <xdr:to>
      <xdr:col>98</xdr:col>
      <xdr:colOff>38100</xdr:colOff>
      <xdr:row>38</xdr:row>
      <xdr:rowOff>146558</xdr:rowOff>
    </xdr:to>
    <xdr:sp macro="" textlink="">
      <xdr:nvSpPr>
        <xdr:cNvPr id="751" name="フローチャート: 判断 750">
          <a:extLst>
            <a:ext uri="{FF2B5EF4-FFF2-40B4-BE49-F238E27FC236}">
              <a16:creationId xmlns:a16="http://schemas.microsoft.com/office/drawing/2014/main" id="{96A2BA68-A4E2-4C1E-BC00-773F295778AA}"/>
            </a:ext>
          </a:extLst>
        </xdr:cNvPr>
        <xdr:cNvSpPr/>
      </xdr:nvSpPr>
      <xdr:spPr>
        <a:xfrm>
          <a:off x="16388080" y="64152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163085</xdr:rowOff>
    </xdr:from>
    <xdr:ext cx="378565" cy="259045"/>
    <xdr:sp macro="" textlink="">
      <xdr:nvSpPr>
        <xdr:cNvPr id="752" name="テキスト ボックス 751">
          <a:extLst>
            <a:ext uri="{FF2B5EF4-FFF2-40B4-BE49-F238E27FC236}">
              <a16:creationId xmlns:a16="http://schemas.microsoft.com/office/drawing/2014/main" id="{99C27EB7-587E-45AB-9726-22D2AEA54872}"/>
            </a:ext>
          </a:extLst>
        </xdr:cNvPr>
        <xdr:cNvSpPr txBox="1"/>
      </xdr:nvSpPr>
      <xdr:spPr>
        <a:xfrm>
          <a:off x="16264837" y="619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965CC85D-AD53-491E-ABF4-BCD897E3A47F}"/>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8C208E0C-A4F7-4EC3-B269-B79C89785EE1}"/>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7C44FDAB-DBE7-48E7-80F1-B2922697C409}"/>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13CC5638-2FCD-4AFF-915B-6A6187D3AE78}"/>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58B79E7A-79FE-4536-936F-A375215198DE}"/>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66040</xdr:rowOff>
    </xdr:from>
    <xdr:to>
      <xdr:col>116</xdr:col>
      <xdr:colOff>114300</xdr:colOff>
      <xdr:row>34</xdr:row>
      <xdr:rowOff>167640</xdr:rowOff>
    </xdr:to>
    <xdr:sp macro="" textlink="">
      <xdr:nvSpPr>
        <xdr:cNvPr id="758" name="楕円 757">
          <a:extLst>
            <a:ext uri="{FF2B5EF4-FFF2-40B4-BE49-F238E27FC236}">
              <a16:creationId xmlns:a16="http://schemas.microsoft.com/office/drawing/2014/main" id="{64F4A209-CC6C-4C04-A72D-B6FD11EC9B1A}"/>
            </a:ext>
          </a:extLst>
        </xdr:cNvPr>
        <xdr:cNvSpPr/>
      </xdr:nvSpPr>
      <xdr:spPr>
        <a:xfrm>
          <a:off x="1945894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88917</xdr:rowOff>
    </xdr:from>
    <xdr:ext cx="469744" cy="259045"/>
    <xdr:sp macro="" textlink="">
      <xdr:nvSpPr>
        <xdr:cNvPr id="759" name="投資及び出資金該当値テキスト">
          <a:extLst>
            <a:ext uri="{FF2B5EF4-FFF2-40B4-BE49-F238E27FC236}">
              <a16:creationId xmlns:a16="http://schemas.microsoft.com/office/drawing/2014/main" id="{358EC1DF-DF27-4720-80C2-5D92F7B39BB4}"/>
            </a:ext>
          </a:extLst>
        </xdr:cNvPr>
        <xdr:cNvSpPr txBox="1"/>
      </xdr:nvSpPr>
      <xdr:spPr>
        <a:xfrm>
          <a:off x="19560540" y="562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38227</xdr:rowOff>
    </xdr:from>
    <xdr:to>
      <xdr:col>112</xdr:col>
      <xdr:colOff>38100</xdr:colOff>
      <xdr:row>34</xdr:row>
      <xdr:rowOff>139827</xdr:rowOff>
    </xdr:to>
    <xdr:sp macro="" textlink="">
      <xdr:nvSpPr>
        <xdr:cNvPr id="760" name="楕円 759">
          <a:extLst>
            <a:ext uri="{FF2B5EF4-FFF2-40B4-BE49-F238E27FC236}">
              <a16:creationId xmlns:a16="http://schemas.microsoft.com/office/drawing/2014/main" id="{398AA38B-FAD2-468E-B537-E30047C6B1FA}"/>
            </a:ext>
          </a:extLst>
        </xdr:cNvPr>
        <xdr:cNvSpPr/>
      </xdr:nvSpPr>
      <xdr:spPr>
        <a:xfrm>
          <a:off x="18735040" y="57379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156354</xdr:rowOff>
    </xdr:from>
    <xdr:ext cx="469744" cy="259045"/>
    <xdr:sp macro="" textlink="">
      <xdr:nvSpPr>
        <xdr:cNvPr id="761" name="テキスト ボックス 760">
          <a:extLst>
            <a:ext uri="{FF2B5EF4-FFF2-40B4-BE49-F238E27FC236}">
              <a16:creationId xmlns:a16="http://schemas.microsoft.com/office/drawing/2014/main" id="{81A2A16A-F524-4130-97AD-6EFA5F14757A}"/>
            </a:ext>
          </a:extLst>
        </xdr:cNvPr>
        <xdr:cNvSpPr txBox="1"/>
      </xdr:nvSpPr>
      <xdr:spPr>
        <a:xfrm>
          <a:off x="18573828" y="552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145415</xdr:rowOff>
    </xdr:from>
    <xdr:to>
      <xdr:col>107</xdr:col>
      <xdr:colOff>101600</xdr:colOff>
      <xdr:row>35</xdr:row>
      <xdr:rowOff>75565</xdr:rowOff>
    </xdr:to>
    <xdr:sp macro="" textlink="">
      <xdr:nvSpPr>
        <xdr:cNvPr id="762" name="楕円 761">
          <a:extLst>
            <a:ext uri="{FF2B5EF4-FFF2-40B4-BE49-F238E27FC236}">
              <a16:creationId xmlns:a16="http://schemas.microsoft.com/office/drawing/2014/main" id="{65CB85F2-2D60-4DE5-8A5D-06D07281E953}"/>
            </a:ext>
          </a:extLst>
        </xdr:cNvPr>
        <xdr:cNvSpPr/>
      </xdr:nvSpPr>
      <xdr:spPr>
        <a:xfrm>
          <a:off x="17937480" y="5845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92092</xdr:rowOff>
    </xdr:from>
    <xdr:ext cx="469744" cy="259045"/>
    <xdr:sp macro="" textlink="">
      <xdr:nvSpPr>
        <xdr:cNvPr id="763" name="テキスト ボックス 762">
          <a:extLst>
            <a:ext uri="{FF2B5EF4-FFF2-40B4-BE49-F238E27FC236}">
              <a16:creationId xmlns:a16="http://schemas.microsoft.com/office/drawing/2014/main" id="{D96F7113-1106-490D-AA84-4E08AEC36BC0}"/>
            </a:ext>
          </a:extLst>
        </xdr:cNvPr>
        <xdr:cNvSpPr txBox="1"/>
      </xdr:nvSpPr>
      <xdr:spPr>
        <a:xfrm>
          <a:off x="17776268" y="562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77470</xdr:rowOff>
    </xdr:from>
    <xdr:to>
      <xdr:col>102</xdr:col>
      <xdr:colOff>165100</xdr:colOff>
      <xdr:row>35</xdr:row>
      <xdr:rowOff>7620</xdr:rowOff>
    </xdr:to>
    <xdr:sp macro="" textlink="">
      <xdr:nvSpPr>
        <xdr:cNvPr id="764" name="楕円 763">
          <a:extLst>
            <a:ext uri="{FF2B5EF4-FFF2-40B4-BE49-F238E27FC236}">
              <a16:creationId xmlns:a16="http://schemas.microsoft.com/office/drawing/2014/main" id="{F042C5FA-0418-4E10-87E3-70F4B65DA965}"/>
            </a:ext>
          </a:extLst>
        </xdr:cNvPr>
        <xdr:cNvSpPr/>
      </xdr:nvSpPr>
      <xdr:spPr>
        <a:xfrm>
          <a:off x="17162780" y="5777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24147</xdr:rowOff>
    </xdr:from>
    <xdr:ext cx="469744" cy="259045"/>
    <xdr:sp macro="" textlink="">
      <xdr:nvSpPr>
        <xdr:cNvPr id="765" name="テキスト ボックス 764">
          <a:extLst>
            <a:ext uri="{FF2B5EF4-FFF2-40B4-BE49-F238E27FC236}">
              <a16:creationId xmlns:a16="http://schemas.microsoft.com/office/drawing/2014/main" id="{1EB34CB5-CC94-4C83-B369-46B75B875771}"/>
            </a:ext>
          </a:extLst>
        </xdr:cNvPr>
        <xdr:cNvSpPr txBox="1"/>
      </xdr:nvSpPr>
      <xdr:spPr>
        <a:xfrm>
          <a:off x="17001568" y="555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FBD6528C-2DE4-45C1-A547-CE48B0EB15A0}"/>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D5A0EB4A-65CE-44B7-988C-96C12948F76E}"/>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6F6DA813-6661-4A8C-9872-9350893FFA96}"/>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35C14EFF-5CEC-4607-88BA-4DA7F10D6D32}"/>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94D6DAD2-CF94-4A01-BAD8-350040DBB8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D1023016-DCC8-442D-9B4F-A6C0DC0E4E0E}"/>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EE1DECB9-B8D7-4389-980A-9E8085E1385D}"/>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196D0E4C-784A-4A61-B5FB-F50F2A3C3032}"/>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D61CD5D3-F301-4D3F-9254-2B7F2D8A682F}"/>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C45A35AF-A05B-43FC-9DE8-C7BAF9CDACDB}"/>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7955F476-87EF-4193-88D5-C4B280B5F86A}"/>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C4887564-C0CA-470B-B04C-22C543A09E6A}"/>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F28EB1EA-B30B-4F22-A7DF-F896936B0B22}"/>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D8AAD860-C086-4BEF-A906-CEB1635A23BB}"/>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503355E6-A917-4FB9-ACDF-FA2BB7005B42}"/>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4C78FA46-DCF8-41E2-A945-768B2E6F5D43}"/>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63BB4941-31CA-41D3-89D8-855A5FEC96B1}"/>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8FF12277-7C9F-4A89-AECA-39A1E39DDCB8}"/>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E30D5AE6-DAB1-49FB-A747-927FDB5967DA}"/>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C8E7F377-3F8B-4204-82B6-13F6FC16B0CA}"/>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3D4ABC30-29D7-4D37-A1D9-2383B0A29B08}"/>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6A145482-7EB6-4360-9CD2-745F6203B1EE}"/>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2AA83CA-8608-47E0-9E71-C2784F4812CE}"/>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5C16E39C-2036-4853-A36C-99CAEA26EFAA}"/>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F2440081-7653-48C8-98FE-070A90CE156E}"/>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9D849AB2-C200-470A-91DB-F07D5F119CD3}"/>
            </a:ext>
          </a:extLst>
        </xdr:cNvPr>
        <xdr:cNvCxnSpPr/>
      </xdr:nvCxnSpPr>
      <xdr:spPr>
        <a:xfrm flipV="1">
          <a:off x="19507835" y="8337677"/>
          <a:ext cx="1269" cy="15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CF0051A9-AF06-4F11-BF6A-E23A231F5DDB}"/>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415FE6C-54E9-4044-9F59-02FC0C76A085}"/>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4" name="貸付金最大値テキスト">
          <a:extLst>
            <a:ext uri="{FF2B5EF4-FFF2-40B4-BE49-F238E27FC236}">
              <a16:creationId xmlns:a16="http://schemas.microsoft.com/office/drawing/2014/main" id="{C35512A3-C1C4-43F8-8014-7115B036DF76}"/>
            </a:ext>
          </a:extLst>
        </xdr:cNvPr>
        <xdr:cNvSpPr txBox="1"/>
      </xdr:nvSpPr>
      <xdr:spPr>
        <a:xfrm>
          <a:off x="19560540" y="811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5" name="直線コネクタ 794">
          <a:extLst>
            <a:ext uri="{FF2B5EF4-FFF2-40B4-BE49-F238E27FC236}">
              <a16:creationId xmlns:a16="http://schemas.microsoft.com/office/drawing/2014/main" id="{8DD851A6-A62E-4E08-88EA-FB4F08F3E0D3}"/>
            </a:ext>
          </a:extLst>
        </xdr:cNvPr>
        <xdr:cNvCxnSpPr/>
      </xdr:nvCxnSpPr>
      <xdr:spPr>
        <a:xfrm>
          <a:off x="19443700" y="83376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B90A1102-8F5A-41C7-A42F-53F8C78FA668}"/>
            </a:ext>
          </a:extLst>
        </xdr:cNvPr>
        <xdr:cNvCxnSpPr/>
      </xdr:nvCxnSpPr>
      <xdr:spPr>
        <a:xfrm>
          <a:off x="18778220" y="99352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106177</xdr:rowOff>
    </xdr:from>
    <xdr:ext cx="469744" cy="259045"/>
    <xdr:sp macro="" textlink="">
      <xdr:nvSpPr>
        <xdr:cNvPr id="797" name="貸付金平均値テキスト">
          <a:extLst>
            <a:ext uri="{FF2B5EF4-FFF2-40B4-BE49-F238E27FC236}">
              <a16:creationId xmlns:a16="http://schemas.microsoft.com/office/drawing/2014/main" id="{E14E56D5-B6AD-4954-A398-B659CEAC5298}"/>
            </a:ext>
          </a:extLst>
        </xdr:cNvPr>
        <xdr:cNvSpPr txBox="1"/>
      </xdr:nvSpPr>
      <xdr:spPr>
        <a:xfrm>
          <a:off x="19560540" y="9661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798" name="フローチャート: 判断 797">
          <a:extLst>
            <a:ext uri="{FF2B5EF4-FFF2-40B4-BE49-F238E27FC236}">
              <a16:creationId xmlns:a16="http://schemas.microsoft.com/office/drawing/2014/main" id="{C1C70819-67E1-4A9C-A077-C1E1A8E82408}"/>
            </a:ext>
          </a:extLst>
        </xdr:cNvPr>
        <xdr:cNvSpPr/>
      </xdr:nvSpPr>
      <xdr:spPr>
        <a:xfrm>
          <a:off x="19458940" y="980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890A6276-A3E8-4D64-ADE4-72ED005B8ACA}"/>
            </a:ext>
          </a:extLst>
        </xdr:cNvPr>
        <xdr:cNvCxnSpPr/>
      </xdr:nvCxnSpPr>
      <xdr:spPr>
        <a:xfrm>
          <a:off x="17988280" y="99352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0" name="フローチャート: 判断 799">
          <a:extLst>
            <a:ext uri="{FF2B5EF4-FFF2-40B4-BE49-F238E27FC236}">
              <a16:creationId xmlns:a16="http://schemas.microsoft.com/office/drawing/2014/main" id="{A76E8F7D-EA14-46AB-8377-FC3232D56931}"/>
            </a:ext>
          </a:extLst>
        </xdr:cNvPr>
        <xdr:cNvSpPr/>
      </xdr:nvSpPr>
      <xdr:spPr>
        <a:xfrm>
          <a:off x="18735040" y="98092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32758</xdr:rowOff>
    </xdr:from>
    <xdr:ext cx="469744" cy="259045"/>
    <xdr:sp macro="" textlink="">
      <xdr:nvSpPr>
        <xdr:cNvPr id="801" name="テキスト ボックス 800">
          <a:extLst>
            <a:ext uri="{FF2B5EF4-FFF2-40B4-BE49-F238E27FC236}">
              <a16:creationId xmlns:a16="http://schemas.microsoft.com/office/drawing/2014/main" id="{78D74D29-CC6C-419C-B2A8-ACEDCF2FB2E8}"/>
            </a:ext>
          </a:extLst>
        </xdr:cNvPr>
        <xdr:cNvSpPr txBox="1"/>
      </xdr:nvSpPr>
      <xdr:spPr>
        <a:xfrm>
          <a:off x="18573828" y="958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C297CD9D-4041-4E4E-BD6F-042800074DC0}"/>
            </a:ext>
          </a:extLst>
        </xdr:cNvPr>
        <xdr:cNvCxnSpPr/>
      </xdr:nvCxnSpPr>
      <xdr:spPr>
        <a:xfrm>
          <a:off x="17213580" y="99352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3" name="フローチャート: 判断 802">
          <a:extLst>
            <a:ext uri="{FF2B5EF4-FFF2-40B4-BE49-F238E27FC236}">
              <a16:creationId xmlns:a16="http://schemas.microsoft.com/office/drawing/2014/main" id="{E087F0EF-B42C-4137-867A-369711CFBAF0}"/>
            </a:ext>
          </a:extLst>
        </xdr:cNvPr>
        <xdr:cNvSpPr/>
      </xdr:nvSpPr>
      <xdr:spPr>
        <a:xfrm>
          <a:off x="17937480" y="9801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25443</xdr:rowOff>
    </xdr:from>
    <xdr:ext cx="469744" cy="259045"/>
    <xdr:sp macro="" textlink="">
      <xdr:nvSpPr>
        <xdr:cNvPr id="804" name="テキスト ボックス 803">
          <a:extLst>
            <a:ext uri="{FF2B5EF4-FFF2-40B4-BE49-F238E27FC236}">
              <a16:creationId xmlns:a16="http://schemas.microsoft.com/office/drawing/2014/main" id="{1971AE4E-24D0-4E05-A356-807D34DE9F29}"/>
            </a:ext>
          </a:extLst>
        </xdr:cNvPr>
        <xdr:cNvSpPr txBox="1"/>
      </xdr:nvSpPr>
      <xdr:spPr>
        <a:xfrm>
          <a:off x="17776268" y="958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A50B4D97-57FD-497F-8681-6820C02EDE2E}"/>
            </a:ext>
          </a:extLst>
        </xdr:cNvPr>
        <xdr:cNvCxnSpPr/>
      </xdr:nvCxnSpPr>
      <xdr:spPr>
        <a:xfrm>
          <a:off x="16431260" y="99352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59449</xdr:rowOff>
    </xdr:from>
    <xdr:to>
      <xdr:col>102</xdr:col>
      <xdr:colOff>165100</xdr:colOff>
      <xdr:row>58</xdr:row>
      <xdr:rowOff>161049</xdr:rowOff>
    </xdr:to>
    <xdr:sp macro="" textlink="">
      <xdr:nvSpPr>
        <xdr:cNvPr id="806" name="フローチャート: 判断 805">
          <a:extLst>
            <a:ext uri="{FF2B5EF4-FFF2-40B4-BE49-F238E27FC236}">
              <a16:creationId xmlns:a16="http://schemas.microsoft.com/office/drawing/2014/main" id="{DD5BD329-D524-4C3E-83B1-661FE22DAFA1}"/>
            </a:ext>
          </a:extLst>
        </xdr:cNvPr>
        <xdr:cNvSpPr/>
      </xdr:nvSpPr>
      <xdr:spPr>
        <a:xfrm>
          <a:off x="17162780" y="978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6126</xdr:rowOff>
    </xdr:from>
    <xdr:ext cx="469744" cy="259045"/>
    <xdr:sp macro="" textlink="">
      <xdr:nvSpPr>
        <xdr:cNvPr id="807" name="テキスト ボックス 806">
          <a:extLst>
            <a:ext uri="{FF2B5EF4-FFF2-40B4-BE49-F238E27FC236}">
              <a16:creationId xmlns:a16="http://schemas.microsoft.com/office/drawing/2014/main" id="{B1F8E3B2-6559-4CC4-972D-852167ACA157}"/>
            </a:ext>
          </a:extLst>
        </xdr:cNvPr>
        <xdr:cNvSpPr txBox="1"/>
      </xdr:nvSpPr>
      <xdr:spPr>
        <a:xfrm>
          <a:off x="17001568" y="956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72441</xdr:rowOff>
    </xdr:from>
    <xdr:to>
      <xdr:col>98</xdr:col>
      <xdr:colOff>38100</xdr:colOff>
      <xdr:row>59</xdr:row>
      <xdr:rowOff>2591</xdr:rowOff>
    </xdr:to>
    <xdr:sp macro="" textlink="">
      <xdr:nvSpPr>
        <xdr:cNvPr id="808" name="フローチャート: 判断 807">
          <a:extLst>
            <a:ext uri="{FF2B5EF4-FFF2-40B4-BE49-F238E27FC236}">
              <a16:creationId xmlns:a16="http://schemas.microsoft.com/office/drawing/2014/main" id="{59868975-F096-40A3-B250-0779D44E170E}"/>
            </a:ext>
          </a:extLst>
        </xdr:cNvPr>
        <xdr:cNvSpPr/>
      </xdr:nvSpPr>
      <xdr:spPr>
        <a:xfrm>
          <a:off x="16388080" y="97955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19118</xdr:rowOff>
    </xdr:from>
    <xdr:ext cx="469744" cy="259045"/>
    <xdr:sp macro="" textlink="">
      <xdr:nvSpPr>
        <xdr:cNvPr id="809" name="テキスト ボックス 808">
          <a:extLst>
            <a:ext uri="{FF2B5EF4-FFF2-40B4-BE49-F238E27FC236}">
              <a16:creationId xmlns:a16="http://schemas.microsoft.com/office/drawing/2014/main" id="{3D7D8D3A-5E4F-4CBB-9C5F-96C28441AE62}"/>
            </a:ext>
          </a:extLst>
        </xdr:cNvPr>
        <xdr:cNvSpPr txBox="1"/>
      </xdr:nvSpPr>
      <xdr:spPr>
        <a:xfrm>
          <a:off x="16226868" y="957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60F75359-10C5-49BA-8690-4A955FCD482F}"/>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FEEEA9D-6B94-4DF2-8FBD-DCEBFDB128E9}"/>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C051367-D883-4519-BE8C-521422D338AE}"/>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2AED1BD-786F-485B-919E-98BCE3DB67F5}"/>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1AEA4A69-0832-4666-8F42-AB58602F35FD}"/>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562EA925-D083-44E1-85E4-5AE6FE09A112}"/>
            </a:ext>
          </a:extLst>
        </xdr:cNvPr>
        <xdr:cNvSpPr/>
      </xdr:nvSpPr>
      <xdr:spPr>
        <a:xfrm>
          <a:off x="1945894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6" name="貸付金該当値テキスト">
          <a:extLst>
            <a:ext uri="{FF2B5EF4-FFF2-40B4-BE49-F238E27FC236}">
              <a16:creationId xmlns:a16="http://schemas.microsoft.com/office/drawing/2014/main" id="{FACBB4F6-64BF-4766-891F-8C6E1C74FBC1}"/>
            </a:ext>
          </a:extLst>
        </xdr:cNvPr>
        <xdr:cNvSpPr txBox="1"/>
      </xdr:nvSpPr>
      <xdr:spPr>
        <a:xfrm>
          <a:off x="19560540" y="9803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3AC6C895-6D1D-4C23-979F-4721951DA095}"/>
            </a:ext>
          </a:extLst>
        </xdr:cNvPr>
        <xdr:cNvSpPr/>
      </xdr:nvSpPr>
      <xdr:spPr>
        <a:xfrm>
          <a:off x="1873504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95678B6B-75F2-4EDF-8797-6BA082896A4B}"/>
            </a:ext>
          </a:extLst>
        </xdr:cNvPr>
        <xdr:cNvSpPr txBox="1"/>
      </xdr:nvSpPr>
      <xdr:spPr>
        <a:xfrm>
          <a:off x="186611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A10E819D-2F04-48CD-A0E4-5E8E10CB2DAC}"/>
            </a:ext>
          </a:extLst>
        </xdr:cNvPr>
        <xdr:cNvSpPr/>
      </xdr:nvSpPr>
      <xdr:spPr>
        <a:xfrm>
          <a:off x="179374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5B8A0037-16A3-4068-A10A-55605F6C72BE}"/>
            </a:ext>
          </a:extLst>
        </xdr:cNvPr>
        <xdr:cNvSpPr txBox="1"/>
      </xdr:nvSpPr>
      <xdr:spPr>
        <a:xfrm>
          <a:off x="178864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B04E2CD1-FFF1-4A99-B6B1-F32E3F37EAC0}"/>
            </a:ext>
          </a:extLst>
        </xdr:cNvPr>
        <xdr:cNvSpPr/>
      </xdr:nvSpPr>
      <xdr:spPr>
        <a:xfrm>
          <a:off x="171627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5ADF3FD4-48E0-48D9-80AB-082485B53838}"/>
            </a:ext>
          </a:extLst>
        </xdr:cNvPr>
        <xdr:cNvSpPr txBox="1"/>
      </xdr:nvSpPr>
      <xdr:spPr>
        <a:xfrm>
          <a:off x="1709655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5853EF34-064E-4489-A34A-BB9E6375A7C1}"/>
            </a:ext>
          </a:extLst>
        </xdr:cNvPr>
        <xdr:cNvSpPr/>
      </xdr:nvSpPr>
      <xdr:spPr>
        <a:xfrm>
          <a:off x="1638808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4D9387B9-F44A-49FB-AB5C-B1DD8A75D681}"/>
            </a:ext>
          </a:extLst>
        </xdr:cNvPr>
        <xdr:cNvSpPr txBox="1"/>
      </xdr:nvSpPr>
      <xdr:spPr>
        <a:xfrm>
          <a:off x="1631423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C51002B2-ED1C-4623-8BB1-06CBF819B39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3444D53D-B815-47C8-9BF8-32269859FDBC}"/>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6613ACF7-7ED9-4AA0-A194-A180A2160C8A}"/>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A1DDDA0A-543C-4543-BF59-10AA50ACDF3B}"/>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3663D07F-D9F9-4C03-91DA-CB3664F51914}"/>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2E1470D6-61B3-4367-B821-C490824EBA29}"/>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30F2AE0F-E2F0-48D3-9A81-B8E3D3FAC835}"/>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42500143-E65A-4971-8D01-FDAC55651882}"/>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FBAF2D69-8B72-4823-BF91-873A6120122C}"/>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75AFE944-A3B9-4D46-8A0D-D5AB42230D12}"/>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442353D5-43BD-4125-AC0E-D521FAE56D2F}"/>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231B678B-F619-48DD-862E-13308DF0C52F}"/>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FCF3F8AA-CBC6-47B8-B5CF-F8E412905152}"/>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5005C3D2-C33B-43A5-B2C0-BD4EE886969F}"/>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A291F6B4-A3EA-4F97-960F-C8654D7FA073}"/>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2996F14E-EBD0-4622-B353-D97A0E0FE070}"/>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208F3DC4-9519-4A49-98F0-DCC6C2FD6A65}"/>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382EABC4-BEB7-49F1-9BF2-86BC171B3166}"/>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id="{45BCCB99-5823-4782-A89C-A26D97E27394}"/>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5E2BB977-0CFF-47D7-9A06-CAA760E910E5}"/>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5" name="テキスト ボックス 844">
          <a:extLst>
            <a:ext uri="{FF2B5EF4-FFF2-40B4-BE49-F238E27FC236}">
              <a16:creationId xmlns:a16="http://schemas.microsoft.com/office/drawing/2014/main" id="{33C58B48-8C69-4B48-BE0D-3E9F637662AF}"/>
            </a:ext>
          </a:extLst>
        </xdr:cNvPr>
        <xdr:cNvSpPr txBox="1"/>
      </xdr:nvSpPr>
      <xdr:spPr>
        <a:xfrm>
          <a:off x="1563072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C10684D8-6A86-4B43-ABCC-CB629C29F05F}"/>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7" name="テキスト ボックス 846">
          <a:extLst>
            <a:ext uri="{FF2B5EF4-FFF2-40B4-BE49-F238E27FC236}">
              <a16:creationId xmlns:a16="http://schemas.microsoft.com/office/drawing/2014/main" id="{D77C954F-00E1-485A-8A15-641FB4FC3060}"/>
            </a:ext>
          </a:extLst>
        </xdr:cNvPr>
        <xdr:cNvSpPr txBox="1"/>
      </xdr:nvSpPr>
      <xdr:spPr>
        <a:xfrm>
          <a:off x="1563072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F19FDF8B-B708-40C5-8D16-4154B27242EC}"/>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E204D16D-2B56-448F-A4D6-15CA3060CA5A}"/>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F6846513-D33E-4B73-A6BE-E3DA68B3B75B}"/>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1" name="直線コネクタ 850">
          <a:extLst>
            <a:ext uri="{FF2B5EF4-FFF2-40B4-BE49-F238E27FC236}">
              <a16:creationId xmlns:a16="http://schemas.microsoft.com/office/drawing/2014/main" id="{3A612CB6-30F7-4B4F-B3BC-35746EB594AC}"/>
            </a:ext>
          </a:extLst>
        </xdr:cNvPr>
        <xdr:cNvCxnSpPr/>
      </xdr:nvCxnSpPr>
      <xdr:spPr>
        <a:xfrm flipV="1">
          <a:off x="19507835" y="11880541"/>
          <a:ext cx="1269" cy="1487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2" name="繰出金最小値テキスト">
          <a:extLst>
            <a:ext uri="{FF2B5EF4-FFF2-40B4-BE49-F238E27FC236}">
              <a16:creationId xmlns:a16="http://schemas.microsoft.com/office/drawing/2014/main" id="{45A0DCA5-1A24-4085-9D67-63A7B222B651}"/>
            </a:ext>
          </a:extLst>
        </xdr:cNvPr>
        <xdr:cNvSpPr txBox="1"/>
      </xdr:nvSpPr>
      <xdr:spPr>
        <a:xfrm>
          <a:off x="19560540" y="1337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3" name="直線コネクタ 852">
          <a:extLst>
            <a:ext uri="{FF2B5EF4-FFF2-40B4-BE49-F238E27FC236}">
              <a16:creationId xmlns:a16="http://schemas.microsoft.com/office/drawing/2014/main" id="{AFDADC6D-CAE8-45AB-8D98-008971BADA21}"/>
            </a:ext>
          </a:extLst>
        </xdr:cNvPr>
        <xdr:cNvCxnSpPr/>
      </xdr:nvCxnSpPr>
      <xdr:spPr>
        <a:xfrm>
          <a:off x="19443700" y="133680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4" name="繰出金最大値テキスト">
          <a:extLst>
            <a:ext uri="{FF2B5EF4-FFF2-40B4-BE49-F238E27FC236}">
              <a16:creationId xmlns:a16="http://schemas.microsoft.com/office/drawing/2014/main" id="{F7E580EE-6651-4FCF-8EDE-497716F36BFF}"/>
            </a:ext>
          </a:extLst>
        </xdr:cNvPr>
        <xdr:cNvSpPr txBox="1"/>
      </xdr:nvSpPr>
      <xdr:spPr>
        <a:xfrm>
          <a:off x="19560540" y="116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5" name="直線コネクタ 854">
          <a:extLst>
            <a:ext uri="{FF2B5EF4-FFF2-40B4-BE49-F238E27FC236}">
              <a16:creationId xmlns:a16="http://schemas.microsoft.com/office/drawing/2014/main" id="{BDBAF802-23FC-454B-8088-37F302B87552}"/>
            </a:ext>
          </a:extLst>
        </xdr:cNvPr>
        <xdr:cNvCxnSpPr/>
      </xdr:nvCxnSpPr>
      <xdr:spPr>
        <a:xfrm>
          <a:off x="19443700" y="11880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63184</xdr:rowOff>
    </xdr:from>
    <xdr:to>
      <xdr:col>116</xdr:col>
      <xdr:colOff>63500</xdr:colOff>
      <xdr:row>77</xdr:row>
      <xdr:rowOff>66580</xdr:rowOff>
    </xdr:to>
    <xdr:cxnSp macro="">
      <xdr:nvCxnSpPr>
        <xdr:cNvPr id="856" name="直線コネクタ 855">
          <a:extLst>
            <a:ext uri="{FF2B5EF4-FFF2-40B4-BE49-F238E27FC236}">
              <a16:creationId xmlns:a16="http://schemas.microsoft.com/office/drawing/2014/main" id="{58BCD7F0-8A1F-4806-9601-B0462D8C51B6}"/>
            </a:ext>
          </a:extLst>
        </xdr:cNvPr>
        <xdr:cNvCxnSpPr/>
      </xdr:nvCxnSpPr>
      <xdr:spPr>
        <a:xfrm>
          <a:off x="18778220" y="12971464"/>
          <a:ext cx="731520" cy="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57" name="繰出金平均値テキスト">
          <a:extLst>
            <a:ext uri="{FF2B5EF4-FFF2-40B4-BE49-F238E27FC236}">
              <a16:creationId xmlns:a16="http://schemas.microsoft.com/office/drawing/2014/main" id="{3CCADDD8-7D7F-4DD7-A88F-EDAEACDF3B77}"/>
            </a:ext>
          </a:extLst>
        </xdr:cNvPr>
        <xdr:cNvSpPr txBox="1"/>
      </xdr:nvSpPr>
      <xdr:spPr>
        <a:xfrm>
          <a:off x="19560540" y="125514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58" name="フローチャート: 判断 857">
          <a:extLst>
            <a:ext uri="{FF2B5EF4-FFF2-40B4-BE49-F238E27FC236}">
              <a16:creationId xmlns:a16="http://schemas.microsoft.com/office/drawing/2014/main" id="{F9E21421-9861-4EAB-A23E-6B491089A496}"/>
            </a:ext>
          </a:extLst>
        </xdr:cNvPr>
        <xdr:cNvSpPr/>
      </xdr:nvSpPr>
      <xdr:spPr>
        <a:xfrm>
          <a:off x="19458940" y="12696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63184</xdr:rowOff>
    </xdr:from>
    <xdr:to>
      <xdr:col>111</xdr:col>
      <xdr:colOff>177800</xdr:colOff>
      <xdr:row>77</xdr:row>
      <xdr:rowOff>105834</xdr:rowOff>
    </xdr:to>
    <xdr:cxnSp macro="">
      <xdr:nvCxnSpPr>
        <xdr:cNvPr id="859" name="直線コネクタ 858">
          <a:extLst>
            <a:ext uri="{FF2B5EF4-FFF2-40B4-BE49-F238E27FC236}">
              <a16:creationId xmlns:a16="http://schemas.microsoft.com/office/drawing/2014/main" id="{8183ECE9-D46E-463B-A102-DB0C145B264A}"/>
            </a:ext>
          </a:extLst>
        </xdr:cNvPr>
        <xdr:cNvCxnSpPr/>
      </xdr:nvCxnSpPr>
      <xdr:spPr>
        <a:xfrm flipV="1">
          <a:off x="17988280" y="12971464"/>
          <a:ext cx="789940" cy="4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0" name="フローチャート: 判断 859">
          <a:extLst>
            <a:ext uri="{FF2B5EF4-FFF2-40B4-BE49-F238E27FC236}">
              <a16:creationId xmlns:a16="http://schemas.microsoft.com/office/drawing/2014/main" id="{D846F468-F016-4959-B69B-31699A72BE92}"/>
            </a:ext>
          </a:extLst>
        </xdr:cNvPr>
        <xdr:cNvSpPr/>
      </xdr:nvSpPr>
      <xdr:spPr>
        <a:xfrm>
          <a:off x="18735040" y="127605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1" name="テキスト ボックス 860">
          <a:extLst>
            <a:ext uri="{FF2B5EF4-FFF2-40B4-BE49-F238E27FC236}">
              <a16:creationId xmlns:a16="http://schemas.microsoft.com/office/drawing/2014/main" id="{E6522ADC-F859-4D01-9071-E32603B26B40}"/>
            </a:ext>
          </a:extLst>
        </xdr:cNvPr>
        <xdr:cNvSpPr txBox="1"/>
      </xdr:nvSpPr>
      <xdr:spPr>
        <a:xfrm>
          <a:off x="18541511" y="125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105834</xdr:rowOff>
    </xdr:from>
    <xdr:to>
      <xdr:col>107</xdr:col>
      <xdr:colOff>50800</xdr:colOff>
      <xdr:row>77</xdr:row>
      <xdr:rowOff>121413</xdr:rowOff>
    </xdr:to>
    <xdr:cxnSp macro="">
      <xdr:nvCxnSpPr>
        <xdr:cNvPr id="862" name="直線コネクタ 861">
          <a:extLst>
            <a:ext uri="{FF2B5EF4-FFF2-40B4-BE49-F238E27FC236}">
              <a16:creationId xmlns:a16="http://schemas.microsoft.com/office/drawing/2014/main" id="{EDB66218-6888-4C3B-B6DC-46C73A702E54}"/>
            </a:ext>
          </a:extLst>
        </xdr:cNvPr>
        <xdr:cNvCxnSpPr/>
      </xdr:nvCxnSpPr>
      <xdr:spPr>
        <a:xfrm flipV="1">
          <a:off x="17213580" y="13014114"/>
          <a:ext cx="774700" cy="1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3" name="フローチャート: 判断 862">
          <a:extLst>
            <a:ext uri="{FF2B5EF4-FFF2-40B4-BE49-F238E27FC236}">
              <a16:creationId xmlns:a16="http://schemas.microsoft.com/office/drawing/2014/main" id="{D006ED5C-647E-48FF-9150-BA11C15AFFFF}"/>
            </a:ext>
          </a:extLst>
        </xdr:cNvPr>
        <xdr:cNvSpPr/>
      </xdr:nvSpPr>
      <xdr:spPr>
        <a:xfrm>
          <a:off x="17937480" y="1278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4" name="テキスト ボックス 863">
          <a:extLst>
            <a:ext uri="{FF2B5EF4-FFF2-40B4-BE49-F238E27FC236}">
              <a16:creationId xmlns:a16="http://schemas.microsoft.com/office/drawing/2014/main" id="{47C5E605-EC92-4D08-9B2B-F0902F623546}"/>
            </a:ext>
          </a:extLst>
        </xdr:cNvPr>
        <xdr:cNvSpPr txBox="1"/>
      </xdr:nvSpPr>
      <xdr:spPr>
        <a:xfrm>
          <a:off x="17766811" y="1257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49371</xdr:rowOff>
    </xdr:from>
    <xdr:to>
      <xdr:col>102</xdr:col>
      <xdr:colOff>114300</xdr:colOff>
      <xdr:row>77</xdr:row>
      <xdr:rowOff>121413</xdr:rowOff>
    </xdr:to>
    <xdr:cxnSp macro="">
      <xdr:nvCxnSpPr>
        <xdr:cNvPr id="865" name="直線コネクタ 864">
          <a:extLst>
            <a:ext uri="{FF2B5EF4-FFF2-40B4-BE49-F238E27FC236}">
              <a16:creationId xmlns:a16="http://schemas.microsoft.com/office/drawing/2014/main" id="{749653AB-E92A-4447-AA9B-9DEA19ADB7C5}"/>
            </a:ext>
          </a:extLst>
        </xdr:cNvPr>
        <xdr:cNvCxnSpPr/>
      </xdr:nvCxnSpPr>
      <xdr:spPr>
        <a:xfrm>
          <a:off x="16431260" y="12622371"/>
          <a:ext cx="782320" cy="40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78319</xdr:rowOff>
    </xdr:from>
    <xdr:to>
      <xdr:col>102</xdr:col>
      <xdr:colOff>165100</xdr:colOff>
      <xdr:row>77</xdr:row>
      <xdr:rowOff>8469</xdr:rowOff>
    </xdr:to>
    <xdr:sp macro="" textlink="">
      <xdr:nvSpPr>
        <xdr:cNvPr id="866" name="フローチャート: 判断 865">
          <a:extLst>
            <a:ext uri="{FF2B5EF4-FFF2-40B4-BE49-F238E27FC236}">
              <a16:creationId xmlns:a16="http://schemas.microsoft.com/office/drawing/2014/main" id="{B246E5E7-F049-40DE-941C-D5A920D35567}"/>
            </a:ext>
          </a:extLst>
        </xdr:cNvPr>
        <xdr:cNvSpPr/>
      </xdr:nvSpPr>
      <xdr:spPr>
        <a:xfrm>
          <a:off x="17162780" y="128189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24996</xdr:rowOff>
    </xdr:from>
    <xdr:ext cx="534377" cy="259045"/>
    <xdr:sp macro="" textlink="">
      <xdr:nvSpPr>
        <xdr:cNvPr id="867" name="テキスト ボックス 866">
          <a:extLst>
            <a:ext uri="{FF2B5EF4-FFF2-40B4-BE49-F238E27FC236}">
              <a16:creationId xmlns:a16="http://schemas.microsoft.com/office/drawing/2014/main" id="{38B54D91-6166-410A-932A-62BB3141E05E}"/>
            </a:ext>
          </a:extLst>
        </xdr:cNvPr>
        <xdr:cNvSpPr txBox="1"/>
      </xdr:nvSpPr>
      <xdr:spPr>
        <a:xfrm>
          <a:off x="16969251" y="1259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9544</xdr:rowOff>
    </xdr:from>
    <xdr:to>
      <xdr:col>98</xdr:col>
      <xdr:colOff>38100</xdr:colOff>
      <xdr:row>76</xdr:row>
      <xdr:rowOff>111144</xdr:rowOff>
    </xdr:to>
    <xdr:sp macro="" textlink="">
      <xdr:nvSpPr>
        <xdr:cNvPr id="868" name="フローチャート: 判断 867">
          <a:extLst>
            <a:ext uri="{FF2B5EF4-FFF2-40B4-BE49-F238E27FC236}">
              <a16:creationId xmlns:a16="http://schemas.microsoft.com/office/drawing/2014/main" id="{03BC72FA-BE80-46D7-B7C2-947630996797}"/>
            </a:ext>
          </a:extLst>
        </xdr:cNvPr>
        <xdr:cNvSpPr/>
      </xdr:nvSpPr>
      <xdr:spPr>
        <a:xfrm>
          <a:off x="16388080" y="127501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102271</xdr:rowOff>
    </xdr:from>
    <xdr:ext cx="534377" cy="259045"/>
    <xdr:sp macro="" textlink="">
      <xdr:nvSpPr>
        <xdr:cNvPr id="869" name="テキスト ボックス 868">
          <a:extLst>
            <a:ext uri="{FF2B5EF4-FFF2-40B4-BE49-F238E27FC236}">
              <a16:creationId xmlns:a16="http://schemas.microsoft.com/office/drawing/2014/main" id="{7849572C-6348-4D2E-9C7F-AEB7C6B84CF4}"/>
            </a:ext>
          </a:extLst>
        </xdr:cNvPr>
        <xdr:cNvSpPr txBox="1"/>
      </xdr:nvSpPr>
      <xdr:spPr>
        <a:xfrm>
          <a:off x="16194551" y="1284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9DAEBBD4-0F30-4A36-B0F6-86ED4D12E3ED}"/>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D7442D5A-DF75-4517-B27C-DD5185E60012}"/>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6D93E569-04E4-4C0F-AC37-B39A99C346C4}"/>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74B11DA-AFD3-48DE-B5D0-D728776072CC}"/>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B4E341F9-9131-4EAF-BAC4-BA41529FB79A}"/>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15780</xdr:rowOff>
    </xdr:from>
    <xdr:to>
      <xdr:col>116</xdr:col>
      <xdr:colOff>114300</xdr:colOff>
      <xdr:row>77</xdr:row>
      <xdr:rowOff>117380</xdr:rowOff>
    </xdr:to>
    <xdr:sp macro="" textlink="">
      <xdr:nvSpPr>
        <xdr:cNvPr id="875" name="楕円 874">
          <a:extLst>
            <a:ext uri="{FF2B5EF4-FFF2-40B4-BE49-F238E27FC236}">
              <a16:creationId xmlns:a16="http://schemas.microsoft.com/office/drawing/2014/main" id="{E6110E41-05D9-4AB4-B4E7-9E0F566F1257}"/>
            </a:ext>
          </a:extLst>
        </xdr:cNvPr>
        <xdr:cNvSpPr/>
      </xdr:nvSpPr>
      <xdr:spPr>
        <a:xfrm>
          <a:off x="19458940" y="129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165657</xdr:rowOff>
    </xdr:from>
    <xdr:ext cx="534377" cy="259045"/>
    <xdr:sp macro="" textlink="">
      <xdr:nvSpPr>
        <xdr:cNvPr id="876" name="繰出金該当値テキスト">
          <a:extLst>
            <a:ext uri="{FF2B5EF4-FFF2-40B4-BE49-F238E27FC236}">
              <a16:creationId xmlns:a16="http://schemas.microsoft.com/office/drawing/2014/main" id="{359D71C4-9B25-4576-807A-23CF6AE2140A}"/>
            </a:ext>
          </a:extLst>
        </xdr:cNvPr>
        <xdr:cNvSpPr txBox="1"/>
      </xdr:nvSpPr>
      <xdr:spPr>
        <a:xfrm>
          <a:off x="19560540" y="1290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12384</xdr:rowOff>
    </xdr:from>
    <xdr:to>
      <xdr:col>112</xdr:col>
      <xdr:colOff>38100</xdr:colOff>
      <xdr:row>77</xdr:row>
      <xdr:rowOff>113984</xdr:rowOff>
    </xdr:to>
    <xdr:sp macro="" textlink="">
      <xdr:nvSpPr>
        <xdr:cNvPr id="877" name="楕円 876">
          <a:extLst>
            <a:ext uri="{FF2B5EF4-FFF2-40B4-BE49-F238E27FC236}">
              <a16:creationId xmlns:a16="http://schemas.microsoft.com/office/drawing/2014/main" id="{D6087BB7-629A-4B66-A9E8-64C6AB519163}"/>
            </a:ext>
          </a:extLst>
        </xdr:cNvPr>
        <xdr:cNvSpPr/>
      </xdr:nvSpPr>
      <xdr:spPr>
        <a:xfrm>
          <a:off x="18735040" y="129206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105111</xdr:rowOff>
    </xdr:from>
    <xdr:ext cx="534377" cy="259045"/>
    <xdr:sp macro="" textlink="">
      <xdr:nvSpPr>
        <xdr:cNvPr id="878" name="テキスト ボックス 877">
          <a:extLst>
            <a:ext uri="{FF2B5EF4-FFF2-40B4-BE49-F238E27FC236}">
              <a16:creationId xmlns:a16="http://schemas.microsoft.com/office/drawing/2014/main" id="{85CC3FE0-86E4-48DE-B2D5-36BEE9DC214D}"/>
            </a:ext>
          </a:extLst>
        </xdr:cNvPr>
        <xdr:cNvSpPr txBox="1"/>
      </xdr:nvSpPr>
      <xdr:spPr>
        <a:xfrm>
          <a:off x="18541511" y="1301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55034</xdr:rowOff>
    </xdr:from>
    <xdr:to>
      <xdr:col>107</xdr:col>
      <xdr:colOff>101600</xdr:colOff>
      <xdr:row>77</xdr:row>
      <xdr:rowOff>156634</xdr:rowOff>
    </xdr:to>
    <xdr:sp macro="" textlink="">
      <xdr:nvSpPr>
        <xdr:cNvPr id="879" name="楕円 878">
          <a:extLst>
            <a:ext uri="{FF2B5EF4-FFF2-40B4-BE49-F238E27FC236}">
              <a16:creationId xmlns:a16="http://schemas.microsoft.com/office/drawing/2014/main" id="{DC4C9010-CC00-4ABC-A49D-018FCB5FEFDF}"/>
            </a:ext>
          </a:extLst>
        </xdr:cNvPr>
        <xdr:cNvSpPr/>
      </xdr:nvSpPr>
      <xdr:spPr>
        <a:xfrm>
          <a:off x="17937480" y="1296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147761</xdr:rowOff>
    </xdr:from>
    <xdr:ext cx="534377" cy="259045"/>
    <xdr:sp macro="" textlink="">
      <xdr:nvSpPr>
        <xdr:cNvPr id="880" name="テキスト ボックス 879">
          <a:extLst>
            <a:ext uri="{FF2B5EF4-FFF2-40B4-BE49-F238E27FC236}">
              <a16:creationId xmlns:a16="http://schemas.microsoft.com/office/drawing/2014/main" id="{CCCF6276-2ECE-47D3-B4B8-19904B6742D4}"/>
            </a:ext>
          </a:extLst>
        </xdr:cNvPr>
        <xdr:cNvSpPr txBox="1"/>
      </xdr:nvSpPr>
      <xdr:spPr>
        <a:xfrm>
          <a:off x="17766811" y="1305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70613</xdr:rowOff>
    </xdr:from>
    <xdr:to>
      <xdr:col>102</xdr:col>
      <xdr:colOff>165100</xdr:colOff>
      <xdr:row>78</xdr:row>
      <xdr:rowOff>763</xdr:rowOff>
    </xdr:to>
    <xdr:sp macro="" textlink="">
      <xdr:nvSpPr>
        <xdr:cNvPr id="881" name="楕円 880">
          <a:extLst>
            <a:ext uri="{FF2B5EF4-FFF2-40B4-BE49-F238E27FC236}">
              <a16:creationId xmlns:a16="http://schemas.microsoft.com/office/drawing/2014/main" id="{93B65DEA-DDC8-4B91-A183-718F9A3D5EC5}"/>
            </a:ext>
          </a:extLst>
        </xdr:cNvPr>
        <xdr:cNvSpPr/>
      </xdr:nvSpPr>
      <xdr:spPr>
        <a:xfrm>
          <a:off x="17162780" y="12978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163340</xdr:rowOff>
    </xdr:from>
    <xdr:ext cx="534377" cy="259045"/>
    <xdr:sp macro="" textlink="">
      <xdr:nvSpPr>
        <xdr:cNvPr id="882" name="テキスト ボックス 881">
          <a:extLst>
            <a:ext uri="{FF2B5EF4-FFF2-40B4-BE49-F238E27FC236}">
              <a16:creationId xmlns:a16="http://schemas.microsoft.com/office/drawing/2014/main" id="{1BDB200C-6DBD-4027-A0DC-8BD969092E3E}"/>
            </a:ext>
          </a:extLst>
        </xdr:cNvPr>
        <xdr:cNvSpPr txBox="1"/>
      </xdr:nvSpPr>
      <xdr:spPr>
        <a:xfrm>
          <a:off x="16969251" y="130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170021</xdr:rowOff>
    </xdr:from>
    <xdr:to>
      <xdr:col>98</xdr:col>
      <xdr:colOff>38100</xdr:colOff>
      <xdr:row>75</xdr:row>
      <xdr:rowOff>100171</xdr:rowOff>
    </xdr:to>
    <xdr:sp macro="" textlink="">
      <xdr:nvSpPr>
        <xdr:cNvPr id="883" name="楕円 882">
          <a:extLst>
            <a:ext uri="{FF2B5EF4-FFF2-40B4-BE49-F238E27FC236}">
              <a16:creationId xmlns:a16="http://schemas.microsoft.com/office/drawing/2014/main" id="{73AE64E4-D7C8-4FAF-8C59-D659E0844CBD}"/>
            </a:ext>
          </a:extLst>
        </xdr:cNvPr>
        <xdr:cNvSpPr/>
      </xdr:nvSpPr>
      <xdr:spPr>
        <a:xfrm>
          <a:off x="16388080" y="125753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116698</xdr:rowOff>
    </xdr:from>
    <xdr:ext cx="534377" cy="259045"/>
    <xdr:sp macro="" textlink="">
      <xdr:nvSpPr>
        <xdr:cNvPr id="884" name="テキスト ボックス 883">
          <a:extLst>
            <a:ext uri="{FF2B5EF4-FFF2-40B4-BE49-F238E27FC236}">
              <a16:creationId xmlns:a16="http://schemas.microsoft.com/office/drawing/2014/main" id="{02EFB9F8-3225-4A2A-B8B1-46E00110D268}"/>
            </a:ext>
          </a:extLst>
        </xdr:cNvPr>
        <xdr:cNvSpPr txBox="1"/>
      </xdr:nvSpPr>
      <xdr:spPr>
        <a:xfrm>
          <a:off x="16194551" y="123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B61B495-20AB-418D-B72E-83AF2439B65E}"/>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96637B23-45E7-4C19-9F2C-4DAD99F6CD18}"/>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56495FE6-827B-4901-84A6-DFF61FC2F3BF}"/>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62EF27F8-0D8D-4902-9372-A0345AEC5D32}"/>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3371EC67-A488-40D0-BE9A-BDC60F06389B}"/>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71D75C6E-4D25-4C95-AFB5-8898CBEE89B6}"/>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CC824662-AF65-4159-8879-45A5BA9175EE}"/>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C58D5BDC-77BB-407E-878E-BED8F29BF826}"/>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48D44AA1-1590-43FE-913E-1BF827D2DD82}"/>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24C548D2-8797-4EC7-95BF-6C97D911B123}"/>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F6792DBC-E47A-4D6F-900E-0865AC956C57}"/>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AE002CDF-5B80-4823-BCA4-79AE550E688F}"/>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FBAEF2B3-76A9-4183-BC64-488DE18AA548}"/>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1F6A549C-5C5E-4B39-B509-EFFD6B75CA41}"/>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FD73CDCD-38ED-47D0-BF45-AA172699BD4F}"/>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16E6F2C4-3B6B-4933-AC25-0DF3B977B127}"/>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528058AD-E578-4D64-AF30-3C6D2C375283}"/>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E2E41B97-B43A-4FE0-B654-5B321AB730AD}"/>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3A2A7B30-F064-4AE4-B0BC-A0570BA73015}"/>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C5380CD8-6A73-4F35-B902-4E5565650688}"/>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9FDA0B0B-90A3-4441-B80F-80795094A6B3}"/>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26FC1E68-1EDD-4CD5-AE36-C930C3BAF4CB}"/>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F209FC52-3D3B-4773-AD18-9CBCE32BFB68}"/>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B250F150-1E2B-4F65-990E-EC4FB9498B6E}"/>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956231B0-2649-4D04-9B08-B61BE148FDC8}"/>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B29F0215-A0C3-4C95-A21E-31452E8531C7}"/>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8B7B928-87F4-497F-A440-BEBD102F3BFF}"/>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D2D013A9-C8C2-4C3E-92FD-74808D16D37C}"/>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F9683C73-6E4F-45F8-9062-4DF4B08530A9}"/>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BCB674AC-B3D9-4AD7-8E5E-67994C337AEA}"/>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622AD8EF-2497-428D-BD48-0EB603FBED67}"/>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D7A7F550-D74D-4934-9D4D-89B278A23C28}"/>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2CDF6283-E700-456B-8B89-3ADFC881A4EF}"/>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37C54486-3F7A-4D01-A333-C76003E743CC}"/>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F8B3C5CF-0B0F-463F-8865-11790D92AB64}"/>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8C9AD0AF-610E-4046-9916-FE6155E5C40F}"/>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B3C96E19-1119-4942-8628-C4EFCAB567B2}"/>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31641029-C04F-403D-B1AC-20D831BD15EC}"/>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4E692117-0FE0-495C-9301-E48FE8986249}"/>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EF62B9C9-CC89-4CD1-B9AC-136AFE27BDCF}"/>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9C892EDF-EB9D-4DC9-878A-0B1342F90D8E}"/>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51F4B360-9770-4025-87C0-7B91854688D3}"/>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FD7D777E-CA38-4897-A41C-5243636CC0AB}"/>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B55D7B73-8DEE-491D-AC1E-7F8B2C8CD4BE}"/>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74E6F5F5-C9A8-47E3-AA80-2FCE93368D52}"/>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E50BC879-5D6C-4EEC-9019-3EFA367D8781}"/>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10D65F6A-C2EC-428D-969E-1B07D8385CEC}"/>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DA912254-CB80-4D06-9196-5D134F419C2A}"/>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54D6CA3D-9D3F-4DAE-9E01-5ABD219BCF11}"/>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2C63F071-6B4A-4051-9578-F12E16B15B6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688B39AE-C11D-4DA0-8DFC-AD7105FC1FC5}"/>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CAA923EE-0305-4AAB-B4A6-70CFED7D2365}"/>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義務的経費のうち、人件費及び公債費については類似団体と比較して住民１人当たりコストが低い状況となっている。これは、職員の少人数体制の維持、新規地方債の発行抑制などによるものである。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方で、抑制が困難である扶助費については、類似団体並みの増減となっている。また、投資的経費のうち、普通建設事業費については、近年、国土強靭化対策事業などにより増加傾向であるが、防災公園整備事業の完了等により、令和５年度においては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なお、下水道事業会計については企業会計移行に併せて、令和２年度から繰出金の性質を補助費等及び出資金に改めている。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5FE011-9324-4914-B739-6A5A87CA26F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464AC05-4E29-443C-AB17-36D6854312E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9DAE8C0-CC03-4BF4-A356-E212403B9A9B}"/>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55A3E67-04B9-4717-AA81-14462E6C88E9}"/>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A324F7-ABCF-4380-8DF1-BF345F0E061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6B798E-0B42-4384-8153-07A9FEB8FE4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8F1729-3151-42BF-80A3-5FD3C7A4DA1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8D6837-10F8-43FD-BF55-5F0415BF070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AC9A23-2359-4B6B-B58E-FB60A493345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2678081-621F-4ED1-9C2A-BAEE3F49D30D}"/>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010A07-F690-475B-962C-6A92C2BAC4E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729516-4A87-4784-AA64-B57AE17BB42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9141D5-FA5A-42A5-85D9-FDF1AAD768A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622CC7-A91E-4FEE-9019-345918621E9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6E2774-1B8B-4B21-9988-EFEE9C197BB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289C03E-B59B-43B5-8912-F24989F8C238}"/>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4AA60F1-C20E-407B-800C-8119717ABD1E}"/>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C80F6FF-A54E-4E00-88E7-C0644F0DA834}"/>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2286108-BDDF-4D09-88DC-6971FFDD648C}"/>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C41F20-4598-4102-A123-3D01FC60E04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B167C30-4594-43A6-B801-871C7EC1D11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70BC973-99A4-46FD-9A22-23128695FB4F}"/>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B0BCA4E-D117-43ED-952D-DCD951CDC205}"/>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D9397C6-6018-4C10-8BC1-978D79F557B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EF358F-8329-47CA-B266-82673C9AB34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95C5202-3EF7-4E58-9020-109B868DFD1D}"/>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14E1A5-AA4C-42A5-A821-8AEE1E408E9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9F47AD6-CD35-4FCC-9E13-C25C05EC7ADE}"/>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2C5E83B-8405-43E9-8B8D-CBBC6A6EA09F}"/>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FD27D0E-7CD1-4114-9FC1-556A863421CF}"/>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C38ED48-108F-41DC-A60B-562B7C9926DD}"/>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2F07F61-F66D-47D7-BDBF-0175B22EDEA7}"/>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D3B45CD-4B52-403A-9F19-641863220E98}"/>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B18F65E-0BE2-4DC9-B8A9-AE1A6B1E5E71}"/>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98E137B-B404-48C9-9BBD-39D5BE67D436}"/>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B4D6C05-6925-4C54-A76D-068498658C46}"/>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DE4FCA-A8D8-4734-ADAF-46E5BEDDD22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FB03B5B-6BE8-42F1-B194-0AB512F65E9C}"/>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6ACD418-0616-4222-BC70-5B0425C8F34E}"/>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A7042C7-653B-482E-B594-027A17F91C8E}"/>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CDA82A3E-FB6B-46EA-8902-A2F8C79B3312}"/>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EF075886-6BCE-467E-9CC2-7463AD7DF39E}"/>
            </a:ext>
          </a:extLst>
        </xdr:cNvPr>
        <xdr:cNvCxnSpPr/>
      </xdr:nvCxnSpPr>
      <xdr:spPr>
        <a:xfrm>
          <a:off x="67056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1D92E262-5B0F-4BCE-9302-D6B05C685F87}"/>
            </a:ext>
          </a:extLst>
        </xdr:cNvPr>
        <xdr:cNvSpPr txBox="1"/>
      </xdr:nvSpPr>
      <xdr:spPr>
        <a:xfrm>
          <a:off x="271961" y="6371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3B481F17-A44E-4D50-9FE0-44E515C0F412}"/>
            </a:ext>
          </a:extLst>
        </xdr:cNvPr>
        <xdr:cNvCxnSpPr/>
      </xdr:nvCxnSpPr>
      <xdr:spPr>
        <a:xfrm>
          <a:off x="67056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FF93E30-EB2E-4384-8F8D-9612F7C6A9BB}"/>
            </a:ext>
          </a:extLst>
        </xdr:cNvPr>
        <xdr:cNvSpPr txBox="1"/>
      </xdr:nvSpPr>
      <xdr:spPr>
        <a:xfrm>
          <a:off x="27196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6479BD8D-BCDC-44D8-842A-9DEDD1BD7286}"/>
            </a:ext>
          </a:extLst>
        </xdr:cNvPr>
        <xdr:cNvCxnSpPr/>
      </xdr:nvCxnSpPr>
      <xdr:spPr>
        <a:xfrm>
          <a:off x="67056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64465700-F507-40A1-87A5-E9A591B3F794}"/>
            </a:ext>
          </a:extLst>
        </xdr:cNvPr>
        <xdr:cNvSpPr txBox="1"/>
      </xdr:nvSpPr>
      <xdr:spPr>
        <a:xfrm>
          <a:off x="27196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986D33CA-6B15-4052-8ECA-D1C1579D32D5}"/>
            </a:ext>
          </a:extLst>
        </xdr:cNvPr>
        <xdr:cNvCxnSpPr/>
      </xdr:nvCxnSpPr>
      <xdr:spPr>
        <a:xfrm>
          <a:off x="67056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BA9240FB-04BC-4735-97F9-205D86D10F78}"/>
            </a:ext>
          </a:extLst>
        </xdr:cNvPr>
        <xdr:cNvSpPr txBox="1"/>
      </xdr:nvSpPr>
      <xdr:spPr>
        <a:xfrm>
          <a:off x="27196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383248F3-C0E9-4FF7-8D3E-FA224B7A457A}"/>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41D12FE7-34CC-4B98-A30F-A9B16CB5F6D2}"/>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A24B3EF2-5D8F-47F7-BA6D-E1D98A7511B8}"/>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AD0DC47-BFE2-481C-804D-549A641570CA}"/>
            </a:ext>
          </a:extLst>
        </xdr:cNvPr>
        <xdr:cNvCxnSpPr/>
      </xdr:nvCxnSpPr>
      <xdr:spPr>
        <a:xfrm flipV="1">
          <a:off x="4084955" y="5236413"/>
          <a:ext cx="1270" cy="1135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D542531-386C-4CB6-99F8-61356515B17C}"/>
            </a:ext>
          </a:extLst>
        </xdr:cNvPr>
        <xdr:cNvSpPr txBox="1"/>
      </xdr:nvSpPr>
      <xdr:spPr>
        <a:xfrm>
          <a:off x="4137660" y="63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903376F1-1C45-4745-9652-51E3157D046C}"/>
            </a:ext>
          </a:extLst>
        </xdr:cNvPr>
        <xdr:cNvCxnSpPr/>
      </xdr:nvCxnSpPr>
      <xdr:spPr>
        <a:xfrm>
          <a:off x="4020820" y="63714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9921C65-2869-4574-9083-1C2F98AA06CF}"/>
            </a:ext>
          </a:extLst>
        </xdr:cNvPr>
        <xdr:cNvSpPr txBox="1"/>
      </xdr:nvSpPr>
      <xdr:spPr>
        <a:xfrm>
          <a:off x="4137660" y="5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A32DE800-EA89-457C-ADC9-7680E13FF74D}"/>
            </a:ext>
          </a:extLst>
        </xdr:cNvPr>
        <xdr:cNvCxnSpPr/>
      </xdr:nvCxnSpPr>
      <xdr:spPr>
        <a:xfrm>
          <a:off x="4020820" y="5236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73406</xdr:rowOff>
    </xdr:from>
    <xdr:to>
      <xdr:col>24</xdr:col>
      <xdr:colOff>63500</xdr:colOff>
      <xdr:row>37</xdr:row>
      <xdr:rowOff>66091</xdr:rowOff>
    </xdr:to>
    <xdr:cxnSp macro="">
      <xdr:nvCxnSpPr>
        <xdr:cNvPr id="59" name="直線コネクタ 58">
          <a:extLst>
            <a:ext uri="{FF2B5EF4-FFF2-40B4-BE49-F238E27FC236}">
              <a16:creationId xmlns:a16="http://schemas.microsoft.com/office/drawing/2014/main" id="{BB02BD5D-52ED-4884-AF2F-221C2B1BE91D}"/>
            </a:ext>
          </a:extLst>
        </xdr:cNvPr>
        <xdr:cNvCxnSpPr/>
      </xdr:nvCxnSpPr>
      <xdr:spPr>
        <a:xfrm flipV="1">
          <a:off x="3355340" y="5940806"/>
          <a:ext cx="731520" cy="3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26738</xdr:rowOff>
    </xdr:from>
    <xdr:ext cx="469744" cy="259045"/>
    <xdr:sp macro="" textlink="">
      <xdr:nvSpPr>
        <xdr:cNvPr id="60" name="議会費平均値テキスト">
          <a:extLst>
            <a:ext uri="{FF2B5EF4-FFF2-40B4-BE49-F238E27FC236}">
              <a16:creationId xmlns:a16="http://schemas.microsoft.com/office/drawing/2014/main" id="{518B8CE0-8D5E-4188-AB36-09E527AEE192}"/>
            </a:ext>
          </a:extLst>
        </xdr:cNvPr>
        <xdr:cNvSpPr txBox="1"/>
      </xdr:nvSpPr>
      <xdr:spPr>
        <a:xfrm>
          <a:off x="4137660" y="57264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C420BC66-1F22-41CA-94CD-D6159F4F89DE}"/>
            </a:ext>
          </a:extLst>
        </xdr:cNvPr>
        <xdr:cNvSpPr/>
      </xdr:nvSpPr>
      <xdr:spPr>
        <a:xfrm>
          <a:off x="4036060" y="587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45060</xdr:rowOff>
    </xdr:from>
    <xdr:to>
      <xdr:col>19</xdr:col>
      <xdr:colOff>177800</xdr:colOff>
      <xdr:row>37</xdr:row>
      <xdr:rowOff>66091</xdr:rowOff>
    </xdr:to>
    <xdr:cxnSp macro="">
      <xdr:nvCxnSpPr>
        <xdr:cNvPr id="62" name="直線コネクタ 61">
          <a:extLst>
            <a:ext uri="{FF2B5EF4-FFF2-40B4-BE49-F238E27FC236}">
              <a16:creationId xmlns:a16="http://schemas.microsoft.com/office/drawing/2014/main" id="{965B4DD4-48D6-4A6E-B1F7-8600F1F2099C}"/>
            </a:ext>
          </a:extLst>
        </xdr:cNvPr>
        <xdr:cNvCxnSpPr/>
      </xdr:nvCxnSpPr>
      <xdr:spPr>
        <a:xfrm>
          <a:off x="2565400" y="6247740"/>
          <a:ext cx="78994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F9C42517-7D14-471A-8C0F-D85513C6C067}"/>
            </a:ext>
          </a:extLst>
        </xdr:cNvPr>
        <xdr:cNvSpPr/>
      </xdr:nvSpPr>
      <xdr:spPr>
        <a:xfrm>
          <a:off x="3312160" y="58964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147134</xdr:rowOff>
    </xdr:from>
    <xdr:ext cx="469744" cy="259045"/>
    <xdr:sp macro="" textlink="">
      <xdr:nvSpPr>
        <xdr:cNvPr id="64" name="テキスト ボックス 63">
          <a:extLst>
            <a:ext uri="{FF2B5EF4-FFF2-40B4-BE49-F238E27FC236}">
              <a16:creationId xmlns:a16="http://schemas.microsoft.com/office/drawing/2014/main" id="{FCF350B0-351B-4A49-A2A9-47C9561B276C}"/>
            </a:ext>
          </a:extLst>
        </xdr:cNvPr>
        <xdr:cNvSpPr txBox="1"/>
      </xdr:nvSpPr>
      <xdr:spPr>
        <a:xfrm>
          <a:off x="3150948" y="567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88493</xdr:rowOff>
    </xdr:from>
    <xdr:to>
      <xdr:col>15</xdr:col>
      <xdr:colOff>50800</xdr:colOff>
      <xdr:row>37</xdr:row>
      <xdr:rowOff>45060</xdr:rowOff>
    </xdr:to>
    <xdr:cxnSp macro="">
      <xdr:nvCxnSpPr>
        <xdr:cNvPr id="65" name="直線コネクタ 64">
          <a:extLst>
            <a:ext uri="{FF2B5EF4-FFF2-40B4-BE49-F238E27FC236}">
              <a16:creationId xmlns:a16="http://schemas.microsoft.com/office/drawing/2014/main" id="{C896C528-D92F-4BD1-B51E-356B64CF13D8}"/>
            </a:ext>
          </a:extLst>
        </xdr:cNvPr>
        <xdr:cNvCxnSpPr/>
      </xdr:nvCxnSpPr>
      <xdr:spPr>
        <a:xfrm>
          <a:off x="1790700" y="6123533"/>
          <a:ext cx="774700" cy="12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7A746F27-A227-474C-A7C1-559DF3880366}"/>
            </a:ext>
          </a:extLst>
        </xdr:cNvPr>
        <xdr:cNvSpPr/>
      </xdr:nvSpPr>
      <xdr:spPr>
        <a:xfrm>
          <a:off x="2514600" y="58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134332</xdr:rowOff>
    </xdr:from>
    <xdr:ext cx="469744" cy="259045"/>
    <xdr:sp macro="" textlink="">
      <xdr:nvSpPr>
        <xdr:cNvPr id="67" name="テキスト ボックス 66">
          <a:extLst>
            <a:ext uri="{FF2B5EF4-FFF2-40B4-BE49-F238E27FC236}">
              <a16:creationId xmlns:a16="http://schemas.microsoft.com/office/drawing/2014/main" id="{495DF2D4-2844-45EE-9B6B-5685AC699F60}"/>
            </a:ext>
          </a:extLst>
        </xdr:cNvPr>
        <xdr:cNvSpPr txBox="1"/>
      </xdr:nvSpPr>
      <xdr:spPr>
        <a:xfrm>
          <a:off x="2353388" y="566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82550</xdr:rowOff>
    </xdr:from>
    <xdr:to>
      <xdr:col>10</xdr:col>
      <xdr:colOff>114300</xdr:colOff>
      <xdr:row>36</xdr:row>
      <xdr:rowOff>88493</xdr:rowOff>
    </xdr:to>
    <xdr:cxnSp macro="">
      <xdr:nvCxnSpPr>
        <xdr:cNvPr id="68" name="直線コネクタ 67">
          <a:extLst>
            <a:ext uri="{FF2B5EF4-FFF2-40B4-BE49-F238E27FC236}">
              <a16:creationId xmlns:a16="http://schemas.microsoft.com/office/drawing/2014/main" id="{C01C77E6-96AE-4DBB-AF3F-C92DCAFB631D}"/>
            </a:ext>
          </a:extLst>
        </xdr:cNvPr>
        <xdr:cNvCxnSpPr/>
      </xdr:nvCxnSpPr>
      <xdr:spPr>
        <a:xfrm>
          <a:off x="1008380" y="6117590"/>
          <a:ext cx="78232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36779</xdr:rowOff>
    </xdr:from>
    <xdr:to>
      <xdr:col>10</xdr:col>
      <xdr:colOff>165100</xdr:colOff>
      <xdr:row>35</xdr:row>
      <xdr:rowOff>138379</xdr:rowOff>
    </xdr:to>
    <xdr:sp macro="" textlink="">
      <xdr:nvSpPr>
        <xdr:cNvPr id="69" name="フローチャート: 判断 68">
          <a:extLst>
            <a:ext uri="{FF2B5EF4-FFF2-40B4-BE49-F238E27FC236}">
              <a16:creationId xmlns:a16="http://schemas.microsoft.com/office/drawing/2014/main" id="{827AEAAB-DC3D-47B5-843B-2933F32F0E31}"/>
            </a:ext>
          </a:extLst>
        </xdr:cNvPr>
        <xdr:cNvSpPr/>
      </xdr:nvSpPr>
      <xdr:spPr>
        <a:xfrm>
          <a:off x="1739900" y="590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154906</xdr:rowOff>
    </xdr:from>
    <xdr:ext cx="469744" cy="259045"/>
    <xdr:sp macro="" textlink="">
      <xdr:nvSpPr>
        <xdr:cNvPr id="70" name="テキスト ボックス 69">
          <a:extLst>
            <a:ext uri="{FF2B5EF4-FFF2-40B4-BE49-F238E27FC236}">
              <a16:creationId xmlns:a16="http://schemas.microsoft.com/office/drawing/2014/main" id="{65FEB418-69B1-4BA0-8267-A3B5CC8A8A89}"/>
            </a:ext>
          </a:extLst>
        </xdr:cNvPr>
        <xdr:cNvSpPr txBox="1"/>
      </xdr:nvSpPr>
      <xdr:spPr>
        <a:xfrm>
          <a:off x="1578688" y="568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27635</xdr:rowOff>
    </xdr:from>
    <xdr:to>
      <xdr:col>6</xdr:col>
      <xdr:colOff>38100</xdr:colOff>
      <xdr:row>35</xdr:row>
      <xdr:rowOff>129235</xdr:rowOff>
    </xdr:to>
    <xdr:sp macro="" textlink="">
      <xdr:nvSpPr>
        <xdr:cNvPr id="71" name="フローチャート: 判断 70">
          <a:extLst>
            <a:ext uri="{FF2B5EF4-FFF2-40B4-BE49-F238E27FC236}">
              <a16:creationId xmlns:a16="http://schemas.microsoft.com/office/drawing/2014/main" id="{0C5C16FC-7A75-4FD6-BCC5-5FD17F87989A}"/>
            </a:ext>
          </a:extLst>
        </xdr:cNvPr>
        <xdr:cNvSpPr/>
      </xdr:nvSpPr>
      <xdr:spPr>
        <a:xfrm>
          <a:off x="965200" y="5895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145762</xdr:rowOff>
    </xdr:from>
    <xdr:ext cx="469744" cy="259045"/>
    <xdr:sp macro="" textlink="">
      <xdr:nvSpPr>
        <xdr:cNvPr id="72" name="テキスト ボックス 71">
          <a:extLst>
            <a:ext uri="{FF2B5EF4-FFF2-40B4-BE49-F238E27FC236}">
              <a16:creationId xmlns:a16="http://schemas.microsoft.com/office/drawing/2014/main" id="{D60A5D15-F16C-478E-85AB-EB51CC21D2E0}"/>
            </a:ext>
          </a:extLst>
        </xdr:cNvPr>
        <xdr:cNvSpPr txBox="1"/>
      </xdr:nvSpPr>
      <xdr:spPr>
        <a:xfrm>
          <a:off x="803988" y="567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30700568-781C-48F6-BCCC-E2A118A813EF}"/>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6FA4F94C-2F8A-43F9-8CCC-E8C3885602D1}"/>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124DD98-CB71-46A4-A51E-B101DE11548D}"/>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EB9F9AC-DFC4-42FB-A393-85DEC0B49E29}"/>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4F38674-B040-4F5E-B8A9-316BB61EF68A}"/>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22606</xdr:rowOff>
    </xdr:from>
    <xdr:to>
      <xdr:col>24</xdr:col>
      <xdr:colOff>114300</xdr:colOff>
      <xdr:row>35</xdr:row>
      <xdr:rowOff>124206</xdr:rowOff>
    </xdr:to>
    <xdr:sp macro="" textlink="">
      <xdr:nvSpPr>
        <xdr:cNvPr id="78" name="楕円 77">
          <a:extLst>
            <a:ext uri="{FF2B5EF4-FFF2-40B4-BE49-F238E27FC236}">
              <a16:creationId xmlns:a16="http://schemas.microsoft.com/office/drawing/2014/main" id="{FF3959D9-8695-4107-8F2F-B64AE2DC4F2D}"/>
            </a:ext>
          </a:extLst>
        </xdr:cNvPr>
        <xdr:cNvSpPr/>
      </xdr:nvSpPr>
      <xdr:spPr>
        <a:xfrm>
          <a:off x="4036060" y="589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1033</xdr:rowOff>
    </xdr:from>
    <xdr:ext cx="469744" cy="259045"/>
    <xdr:sp macro="" textlink="">
      <xdr:nvSpPr>
        <xdr:cNvPr id="79" name="議会費該当値テキスト">
          <a:extLst>
            <a:ext uri="{FF2B5EF4-FFF2-40B4-BE49-F238E27FC236}">
              <a16:creationId xmlns:a16="http://schemas.microsoft.com/office/drawing/2014/main" id="{0F3DF930-78C9-4EE4-8B2F-B717B729FE30}"/>
            </a:ext>
          </a:extLst>
        </xdr:cNvPr>
        <xdr:cNvSpPr txBox="1"/>
      </xdr:nvSpPr>
      <xdr:spPr>
        <a:xfrm>
          <a:off x="4137660" y="586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15291</xdr:rowOff>
    </xdr:from>
    <xdr:to>
      <xdr:col>20</xdr:col>
      <xdr:colOff>38100</xdr:colOff>
      <xdr:row>37</xdr:row>
      <xdr:rowOff>116891</xdr:rowOff>
    </xdr:to>
    <xdr:sp macro="" textlink="">
      <xdr:nvSpPr>
        <xdr:cNvPr id="80" name="楕円 79">
          <a:extLst>
            <a:ext uri="{FF2B5EF4-FFF2-40B4-BE49-F238E27FC236}">
              <a16:creationId xmlns:a16="http://schemas.microsoft.com/office/drawing/2014/main" id="{21EB8598-9D12-4061-8051-7B8480183736}"/>
            </a:ext>
          </a:extLst>
        </xdr:cNvPr>
        <xdr:cNvSpPr/>
      </xdr:nvSpPr>
      <xdr:spPr>
        <a:xfrm>
          <a:off x="3312160" y="62179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108018</xdr:rowOff>
    </xdr:from>
    <xdr:ext cx="469744" cy="259045"/>
    <xdr:sp macro="" textlink="">
      <xdr:nvSpPr>
        <xdr:cNvPr id="81" name="テキスト ボックス 80">
          <a:extLst>
            <a:ext uri="{FF2B5EF4-FFF2-40B4-BE49-F238E27FC236}">
              <a16:creationId xmlns:a16="http://schemas.microsoft.com/office/drawing/2014/main" id="{5ABF5B5E-D2F2-44B0-AC3E-EBD813D83B84}"/>
            </a:ext>
          </a:extLst>
        </xdr:cNvPr>
        <xdr:cNvSpPr txBox="1"/>
      </xdr:nvSpPr>
      <xdr:spPr>
        <a:xfrm>
          <a:off x="3150948" y="631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165710</xdr:rowOff>
    </xdr:from>
    <xdr:to>
      <xdr:col>15</xdr:col>
      <xdr:colOff>101600</xdr:colOff>
      <xdr:row>37</xdr:row>
      <xdr:rowOff>95860</xdr:rowOff>
    </xdr:to>
    <xdr:sp macro="" textlink="">
      <xdr:nvSpPr>
        <xdr:cNvPr id="82" name="楕円 81">
          <a:extLst>
            <a:ext uri="{FF2B5EF4-FFF2-40B4-BE49-F238E27FC236}">
              <a16:creationId xmlns:a16="http://schemas.microsoft.com/office/drawing/2014/main" id="{E62641A5-C790-4004-88A4-A8596CDA07C8}"/>
            </a:ext>
          </a:extLst>
        </xdr:cNvPr>
        <xdr:cNvSpPr/>
      </xdr:nvSpPr>
      <xdr:spPr>
        <a:xfrm>
          <a:off x="2514600" y="6200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86987</xdr:rowOff>
    </xdr:from>
    <xdr:ext cx="469744" cy="259045"/>
    <xdr:sp macro="" textlink="">
      <xdr:nvSpPr>
        <xdr:cNvPr id="83" name="テキスト ボックス 82">
          <a:extLst>
            <a:ext uri="{FF2B5EF4-FFF2-40B4-BE49-F238E27FC236}">
              <a16:creationId xmlns:a16="http://schemas.microsoft.com/office/drawing/2014/main" id="{D3C5B4F4-9E2B-4BE3-B59F-E76F7FA5CCDF}"/>
            </a:ext>
          </a:extLst>
        </xdr:cNvPr>
        <xdr:cNvSpPr txBox="1"/>
      </xdr:nvSpPr>
      <xdr:spPr>
        <a:xfrm>
          <a:off x="2353388" y="628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37693</xdr:rowOff>
    </xdr:from>
    <xdr:to>
      <xdr:col>10</xdr:col>
      <xdr:colOff>165100</xdr:colOff>
      <xdr:row>36</xdr:row>
      <xdr:rowOff>139293</xdr:rowOff>
    </xdr:to>
    <xdr:sp macro="" textlink="">
      <xdr:nvSpPr>
        <xdr:cNvPr id="84" name="楕円 83">
          <a:extLst>
            <a:ext uri="{FF2B5EF4-FFF2-40B4-BE49-F238E27FC236}">
              <a16:creationId xmlns:a16="http://schemas.microsoft.com/office/drawing/2014/main" id="{F175FCB9-32B3-454B-BAA3-5D88B12E5BE9}"/>
            </a:ext>
          </a:extLst>
        </xdr:cNvPr>
        <xdr:cNvSpPr/>
      </xdr:nvSpPr>
      <xdr:spPr>
        <a:xfrm>
          <a:off x="1739900" y="607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130420</xdr:rowOff>
    </xdr:from>
    <xdr:ext cx="469744" cy="259045"/>
    <xdr:sp macro="" textlink="">
      <xdr:nvSpPr>
        <xdr:cNvPr id="85" name="テキスト ボックス 84">
          <a:extLst>
            <a:ext uri="{FF2B5EF4-FFF2-40B4-BE49-F238E27FC236}">
              <a16:creationId xmlns:a16="http://schemas.microsoft.com/office/drawing/2014/main" id="{FE66007F-DEA1-40BB-8476-C8155A4B49FE}"/>
            </a:ext>
          </a:extLst>
        </xdr:cNvPr>
        <xdr:cNvSpPr txBox="1"/>
      </xdr:nvSpPr>
      <xdr:spPr>
        <a:xfrm>
          <a:off x="1578688" y="616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31750</xdr:rowOff>
    </xdr:from>
    <xdr:to>
      <xdr:col>6</xdr:col>
      <xdr:colOff>38100</xdr:colOff>
      <xdr:row>36</xdr:row>
      <xdr:rowOff>133350</xdr:rowOff>
    </xdr:to>
    <xdr:sp macro="" textlink="">
      <xdr:nvSpPr>
        <xdr:cNvPr id="86" name="楕円 85">
          <a:extLst>
            <a:ext uri="{FF2B5EF4-FFF2-40B4-BE49-F238E27FC236}">
              <a16:creationId xmlns:a16="http://schemas.microsoft.com/office/drawing/2014/main" id="{9302DDF3-8DE9-4694-AA31-70A41764751B}"/>
            </a:ext>
          </a:extLst>
        </xdr:cNvPr>
        <xdr:cNvSpPr/>
      </xdr:nvSpPr>
      <xdr:spPr>
        <a:xfrm>
          <a:off x="965200" y="6066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124477</xdr:rowOff>
    </xdr:from>
    <xdr:ext cx="469744" cy="259045"/>
    <xdr:sp macro="" textlink="">
      <xdr:nvSpPr>
        <xdr:cNvPr id="87" name="テキスト ボックス 86">
          <a:extLst>
            <a:ext uri="{FF2B5EF4-FFF2-40B4-BE49-F238E27FC236}">
              <a16:creationId xmlns:a16="http://schemas.microsoft.com/office/drawing/2014/main" id="{2B6E207E-4C54-4BDF-B2E5-07DDF7639DF4}"/>
            </a:ext>
          </a:extLst>
        </xdr:cNvPr>
        <xdr:cNvSpPr txBox="1"/>
      </xdr:nvSpPr>
      <xdr:spPr>
        <a:xfrm>
          <a:off x="803988" y="615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842E2F17-AF07-4F8B-AFB5-75D5A21C1D5F}"/>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C2CFF660-BE3A-435B-A256-7700996F6D72}"/>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59DB2516-9C6B-4121-917E-EC9BEAFD3599}"/>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FB6BE9C2-1A31-4037-B43D-0954CD66A8C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FF26EB4D-3F47-4C8E-99FD-7DE6FA5ECE1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FE909A04-7933-4C07-AA9D-F3DDD406CFB9}"/>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9A4F97C-9E91-45E8-973D-76E31E35D3AE}"/>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6CA82B39-055C-409D-B502-A1349FA1A017}"/>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CF79169-7524-4805-9F58-228495C9E842}"/>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9612D12E-2F41-49A9-8B53-2D963D18D6C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D20A7D24-8334-4D22-91BB-1A55455040FD}"/>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86400531-E10B-4296-9550-1D0D0872B20A}"/>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FF764963-6F1F-419B-A80F-25D0E7BDB993}"/>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248B57AE-9F79-48ED-A17B-DE20830BA70E}"/>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F32D27FC-F976-4486-9515-EDF642DBF001}"/>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3B68A826-2C86-4B4B-B339-B82C8D823690}"/>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B068470A-BB74-4E55-AEA6-A1F07B07A787}"/>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15F3660D-F66A-4BE7-A93A-233BA9149273}"/>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FCB901A5-4734-4753-AA6F-F0C2AA30A5B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1D704ECF-8EBC-486C-9FB2-8DD406844E5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E6E56989-54D8-4FCA-87FC-A10FF9563EF6}"/>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65088EC4-D56C-460F-BE5B-94723734E4C3}"/>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3AE28236-8204-4297-8D72-5D38FD2BD502}"/>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6014</xdr:rowOff>
    </xdr:from>
    <xdr:to>
      <xdr:col>24</xdr:col>
      <xdr:colOff>62865</xdr:colOff>
      <xdr:row>57</xdr:row>
      <xdr:rowOff>133299</xdr:rowOff>
    </xdr:to>
    <xdr:cxnSp macro="">
      <xdr:nvCxnSpPr>
        <xdr:cNvPr id="111" name="直線コネクタ 110">
          <a:extLst>
            <a:ext uri="{FF2B5EF4-FFF2-40B4-BE49-F238E27FC236}">
              <a16:creationId xmlns:a16="http://schemas.microsoft.com/office/drawing/2014/main" id="{3FD61793-E51B-431B-B134-32B0CC9825EE}"/>
            </a:ext>
          </a:extLst>
        </xdr:cNvPr>
        <xdr:cNvCxnSpPr/>
      </xdr:nvCxnSpPr>
      <xdr:spPr>
        <a:xfrm flipV="1">
          <a:off x="4084955" y="8388014"/>
          <a:ext cx="1270" cy="1300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137126</xdr:rowOff>
    </xdr:from>
    <xdr:ext cx="534377" cy="259045"/>
    <xdr:sp macro="" textlink="">
      <xdr:nvSpPr>
        <xdr:cNvPr id="112" name="総務費最小値テキスト">
          <a:extLst>
            <a:ext uri="{FF2B5EF4-FFF2-40B4-BE49-F238E27FC236}">
              <a16:creationId xmlns:a16="http://schemas.microsoft.com/office/drawing/2014/main" id="{F3F36ABB-EE38-451B-83AA-F1D75DF8819A}"/>
            </a:ext>
          </a:extLst>
        </xdr:cNvPr>
        <xdr:cNvSpPr txBox="1"/>
      </xdr:nvSpPr>
      <xdr:spPr>
        <a:xfrm>
          <a:off x="4137660" y="969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133299</xdr:rowOff>
    </xdr:from>
    <xdr:to>
      <xdr:col>24</xdr:col>
      <xdr:colOff>152400</xdr:colOff>
      <xdr:row>57</xdr:row>
      <xdr:rowOff>133299</xdr:rowOff>
    </xdr:to>
    <xdr:cxnSp macro="">
      <xdr:nvCxnSpPr>
        <xdr:cNvPr id="113" name="直線コネクタ 112">
          <a:extLst>
            <a:ext uri="{FF2B5EF4-FFF2-40B4-BE49-F238E27FC236}">
              <a16:creationId xmlns:a16="http://schemas.microsoft.com/office/drawing/2014/main" id="{BEC7DA49-71AF-4559-B4B2-53F2D89A2DA1}"/>
            </a:ext>
          </a:extLst>
        </xdr:cNvPr>
        <xdr:cNvCxnSpPr/>
      </xdr:nvCxnSpPr>
      <xdr:spPr>
        <a:xfrm>
          <a:off x="4020820" y="9688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124141</xdr:rowOff>
    </xdr:from>
    <xdr:ext cx="599010" cy="259045"/>
    <xdr:sp macro="" textlink="">
      <xdr:nvSpPr>
        <xdr:cNvPr id="114" name="総務費最大値テキスト">
          <a:extLst>
            <a:ext uri="{FF2B5EF4-FFF2-40B4-BE49-F238E27FC236}">
              <a16:creationId xmlns:a16="http://schemas.microsoft.com/office/drawing/2014/main" id="{3BABECFB-64DF-4E29-922B-C9CCDED837E4}"/>
            </a:ext>
          </a:extLst>
        </xdr:cNvPr>
        <xdr:cNvSpPr txBox="1"/>
      </xdr:nvSpPr>
      <xdr:spPr>
        <a:xfrm>
          <a:off x="4137660" y="8170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6014</xdr:rowOff>
    </xdr:from>
    <xdr:to>
      <xdr:col>24</xdr:col>
      <xdr:colOff>152400</xdr:colOff>
      <xdr:row>50</xdr:row>
      <xdr:rowOff>6014</xdr:rowOff>
    </xdr:to>
    <xdr:cxnSp macro="">
      <xdr:nvCxnSpPr>
        <xdr:cNvPr id="115" name="直線コネクタ 114">
          <a:extLst>
            <a:ext uri="{FF2B5EF4-FFF2-40B4-BE49-F238E27FC236}">
              <a16:creationId xmlns:a16="http://schemas.microsoft.com/office/drawing/2014/main" id="{36159CC7-5732-4DB5-9BBD-017A5BAF6698}"/>
            </a:ext>
          </a:extLst>
        </xdr:cNvPr>
        <xdr:cNvCxnSpPr/>
      </xdr:nvCxnSpPr>
      <xdr:spPr>
        <a:xfrm>
          <a:off x="4020820" y="8388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63210</xdr:rowOff>
    </xdr:from>
    <xdr:to>
      <xdr:col>24</xdr:col>
      <xdr:colOff>63500</xdr:colOff>
      <xdr:row>57</xdr:row>
      <xdr:rowOff>128049</xdr:rowOff>
    </xdr:to>
    <xdr:cxnSp macro="">
      <xdr:nvCxnSpPr>
        <xdr:cNvPr id="116" name="直線コネクタ 115">
          <a:extLst>
            <a:ext uri="{FF2B5EF4-FFF2-40B4-BE49-F238E27FC236}">
              <a16:creationId xmlns:a16="http://schemas.microsoft.com/office/drawing/2014/main" id="{D9847B23-5AE0-41F1-B3B7-485DEDA4C95C}"/>
            </a:ext>
          </a:extLst>
        </xdr:cNvPr>
        <xdr:cNvCxnSpPr/>
      </xdr:nvCxnSpPr>
      <xdr:spPr>
        <a:xfrm>
          <a:off x="3355340" y="9618690"/>
          <a:ext cx="731520" cy="6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47145</xdr:rowOff>
    </xdr:from>
    <xdr:ext cx="534377" cy="259045"/>
    <xdr:sp macro="" textlink="">
      <xdr:nvSpPr>
        <xdr:cNvPr id="117" name="総務費平均値テキスト">
          <a:extLst>
            <a:ext uri="{FF2B5EF4-FFF2-40B4-BE49-F238E27FC236}">
              <a16:creationId xmlns:a16="http://schemas.microsoft.com/office/drawing/2014/main" id="{65A2F99C-74DB-4BC9-86A8-143766D3B3EE}"/>
            </a:ext>
          </a:extLst>
        </xdr:cNvPr>
        <xdr:cNvSpPr txBox="1"/>
      </xdr:nvSpPr>
      <xdr:spPr>
        <a:xfrm>
          <a:off x="4137660" y="926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24268</xdr:rowOff>
    </xdr:from>
    <xdr:to>
      <xdr:col>24</xdr:col>
      <xdr:colOff>114300</xdr:colOff>
      <xdr:row>56</xdr:row>
      <xdr:rowOff>125868</xdr:rowOff>
    </xdr:to>
    <xdr:sp macro="" textlink="">
      <xdr:nvSpPr>
        <xdr:cNvPr id="118" name="フローチャート: 判断 117">
          <a:extLst>
            <a:ext uri="{FF2B5EF4-FFF2-40B4-BE49-F238E27FC236}">
              <a16:creationId xmlns:a16="http://schemas.microsoft.com/office/drawing/2014/main" id="{75743FF3-F308-4038-AAA2-A25E335A74B0}"/>
            </a:ext>
          </a:extLst>
        </xdr:cNvPr>
        <xdr:cNvSpPr/>
      </xdr:nvSpPr>
      <xdr:spPr>
        <a:xfrm>
          <a:off x="4036060" y="941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16271</xdr:rowOff>
    </xdr:from>
    <xdr:to>
      <xdr:col>19</xdr:col>
      <xdr:colOff>177800</xdr:colOff>
      <xdr:row>57</xdr:row>
      <xdr:rowOff>63210</xdr:rowOff>
    </xdr:to>
    <xdr:cxnSp macro="">
      <xdr:nvCxnSpPr>
        <xdr:cNvPr id="119" name="直線コネクタ 118">
          <a:extLst>
            <a:ext uri="{FF2B5EF4-FFF2-40B4-BE49-F238E27FC236}">
              <a16:creationId xmlns:a16="http://schemas.microsoft.com/office/drawing/2014/main" id="{5DD620F6-FD71-406C-B938-CD5959ED3EE5}"/>
            </a:ext>
          </a:extLst>
        </xdr:cNvPr>
        <xdr:cNvCxnSpPr/>
      </xdr:nvCxnSpPr>
      <xdr:spPr>
        <a:xfrm>
          <a:off x="2565400" y="9571751"/>
          <a:ext cx="789940" cy="4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170640</xdr:rowOff>
    </xdr:from>
    <xdr:to>
      <xdr:col>20</xdr:col>
      <xdr:colOff>38100</xdr:colOff>
      <xdr:row>56</xdr:row>
      <xdr:rowOff>100790</xdr:rowOff>
    </xdr:to>
    <xdr:sp macro="" textlink="">
      <xdr:nvSpPr>
        <xdr:cNvPr id="120" name="フローチャート: 判断 119">
          <a:extLst>
            <a:ext uri="{FF2B5EF4-FFF2-40B4-BE49-F238E27FC236}">
              <a16:creationId xmlns:a16="http://schemas.microsoft.com/office/drawing/2014/main" id="{430923D4-F5DD-4D00-B846-1A9D94D61B88}"/>
            </a:ext>
          </a:extLst>
        </xdr:cNvPr>
        <xdr:cNvSpPr/>
      </xdr:nvSpPr>
      <xdr:spPr>
        <a:xfrm>
          <a:off x="3312160" y="9390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117317</xdr:rowOff>
    </xdr:from>
    <xdr:ext cx="534377" cy="259045"/>
    <xdr:sp macro="" textlink="">
      <xdr:nvSpPr>
        <xdr:cNvPr id="121" name="テキスト ボックス 120">
          <a:extLst>
            <a:ext uri="{FF2B5EF4-FFF2-40B4-BE49-F238E27FC236}">
              <a16:creationId xmlns:a16="http://schemas.microsoft.com/office/drawing/2014/main" id="{384B6DC8-756C-45B6-9CD0-90FD3D9886D4}"/>
            </a:ext>
          </a:extLst>
        </xdr:cNvPr>
        <xdr:cNvSpPr txBox="1"/>
      </xdr:nvSpPr>
      <xdr:spPr>
        <a:xfrm>
          <a:off x="3118631" y="916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32570</xdr:rowOff>
    </xdr:from>
    <xdr:to>
      <xdr:col>15</xdr:col>
      <xdr:colOff>50800</xdr:colOff>
      <xdr:row>57</xdr:row>
      <xdr:rowOff>16271</xdr:rowOff>
    </xdr:to>
    <xdr:cxnSp macro="">
      <xdr:nvCxnSpPr>
        <xdr:cNvPr id="122" name="直線コネクタ 121">
          <a:extLst>
            <a:ext uri="{FF2B5EF4-FFF2-40B4-BE49-F238E27FC236}">
              <a16:creationId xmlns:a16="http://schemas.microsoft.com/office/drawing/2014/main" id="{011582C1-B4A8-43BC-BFFD-87C40DF3684D}"/>
            </a:ext>
          </a:extLst>
        </xdr:cNvPr>
        <xdr:cNvCxnSpPr/>
      </xdr:nvCxnSpPr>
      <xdr:spPr>
        <a:xfrm>
          <a:off x="1790700" y="8917490"/>
          <a:ext cx="774700" cy="65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165550</xdr:rowOff>
    </xdr:from>
    <xdr:to>
      <xdr:col>15</xdr:col>
      <xdr:colOff>101600</xdr:colOff>
      <xdr:row>56</xdr:row>
      <xdr:rowOff>95700</xdr:rowOff>
    </xdr:to>
    <xdr:sp macro="" textlink="">
      <xdr:nvSpPr>
        <xdr:cNvPr id="123" name="フローチャート: 判断 122">
          <a:extLst>
            <a:ext uri="{FF2B5EF4-FFF2-40B4-BE49-F238E27FC236}">
              <a16:creationId xmlns:a16="http://schemas.microsoft.com/office/drawing/2014/main" id="{57A5C911-F40B-4738-8EA1-78EC265259F4}"/>
            </a:ext>
          </a:extLst>
        </xdr:cNvPr>
        <xdr:cNvSpPr/>
      </xdr:nvSpPr>
      <xdr:spPr>
        <a:xfrm>
          <a:off x="2514600" y="9385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112227</xdr:rowOff>
    </xdr:from>
    <xdr:ext cx="534377" cy="259045"/>
    <xdr:sp macro="" textlink="">
      <xdr:nvSpPr>
        <xdr:cNvPr id="124" name="テキスト ボックス 123">
          <a:extLst>
            <a:ext uri="{FF2B5EF4-FFF2-40B4-BE49-F238E27FC236}">
              <a16:creationId xmlns:a16="http://schemas.microsoft.com/office/drawing/2014/main" id="{3E21DAF8-18C0-4C1C-B8E7-761B4083331B}"/>
            </a:ext>
          </a:extLst>
        </xdr:cNvPr>
        <xdr:cNvSpPr txBox="1"/>
      </xdr:nvSpPr>
      <xdr:spPr>
        <a:xfrm>
          <a:off x="2343931" y="916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32570</xdr:rowOff>
    </xdr:from>
    <xdr:to>
      <xdr:col>10</xdr:col>
      <xdr:colOff>114300</xdr:colOff>
      <xdr:row>57</xdr:row>
      <xdr:rowOff>107292</xdr:rowOff>
    </xdr:to>
    <xdr:cxnSp macro="">
      <xdr:nvCxnSpPr>
        <xdr:cNvPr id="125" name="直線コネクタ 124">
          <a:extLst>
            <a:ext uri="{FF2B5EF4-FFF2-40B4-BE49-F238E27FC236}">
              <a16:creationId xmlns:a16="http://schemas.microsoft.com/office/drawing/2014/main" id="{46B91A88-B34A-49E4-911E-0DAF0F9E483C}"/>
            </a:ext>
          </a:extLst>
        </xdr:cNvPr>
        <xdr:cNvCxnSpPr/>
      </xdr:nvCxnSpPr>
      <xdr:spPr>
        <a:xfrm flipV="1">
          <a:off x="1008380" y="8917490"/>
          <a:ext cx="782320" cy="74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170998</xdr:rowOff>
    </xdr:from>
    <xdr:to>
      <xdr:col>10</xdr:col>
      <xdr:colOff>165100</xdr:colOff>
      <xdr:row>52</xdr:row>
      <xdr:rowOff>101148</xdr:rowOff>
    </xdr:to>
    <xdr:sp macro="" textlink="">
      <xdr:nvSpPr>
        <xdr:cNvPr id="126" name="フローチャート: 判断 125">
          <a:extLst>
            <a:ext uri="{FF2B5EF4-FFF2-40B4-BE49-F238E27FC236}">
              <a16:creationId xmlns:a16="http://schemas.microsoft.com/office/drawing/2014/main" id="{9864809A-B10A-4CF0-BBB8-949AFBA7C765}"/>
            </a:ext>
          </a:extLst>
        </xdr:cNvPr>
        <xdr:cNvSpPr/>
      </xdr:nvSpPr>
      <xdr:spPr>
        <a:xfrm>
          <a:off x="1739900" y="87206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117675</xdr:rowOff>
    </xdr:from>
    <xdr:ext cx="599010" cy="259045"/>
    <xdr:sp macro="" textlink="">
      <xdr:nvSpPr>
        <xdr:cNvPr id="127" name="テキスト ボックス 126">
          <a:extLst>
            <a:ext uri="{FF2B5EF4-FFF2-40B4-BE49-F238E27FC236}">
              <a16:creationId xmlns:a16="http://schemas.microsoft.com/office/drawing/2014/main" id="{995E81C6-1127-45A1-85FB-0A39A7A39E10}"/>
            </a:ext>
          </a:extLst>
        </xdr:cNvPr>
        <xdr:cNvSpPr txBox="1"/>
      </xdr:nvSpPr>
      <xdr:spPr>
        <a:xfrm>
          <a:off x="1514055" y="849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120683</xdr:rowOff>
    </xdr:from>
    <xdr:to>
      <xdr:col>6</xdr:col>
      <xdr:colOff>38100</xdr:colOff>
      <xdr:row>57</xdr:row>
      <xdr:rowOff>50833</xdr:rowOff>
    </xdr:to>
    <xdr:sp macro="" textlink="">
      <xdr:nvSpPr>
        <xdr:cNvPr id="128" name="フローチャート: 判断 127">
          <a:extLst>
            <a:ext uri="{FF2B5EF4-FFF2-40B4-BE49-F238E27FC236}">
              <a16:creationId xmlns:a16="http://schemas.microsoft.com/office/drawing/2014/main" id="{EE486638-C520-41CA-B3B8-E8E6086C239A}"/>
            </a:ext>
          </a:extLst>
        </xdr:cNvPr>
        <xdr:cNvSpPr/>
      </xdr:nvSpPr>
      <xdr:spPr>
        <a:xfrm>
          <a:off x="965200" y="95085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67360</xdr:rowOff>
    </xdr:from>
    <xdr:ext cx="534377" cy="259045"/>
    <xdr:sp macro="" textlink="">
      <xdr:nvSpPr>
        <xdr:cNvPr id="129" name="テキスト ボックス 128">
          <a:extLst>
            <a:ext uri="{FF2B5EF4-FFF2-40B4-BE49-F238E27FC236}">
              <a16:creationId xmlns:a16="http://schemas.microsoft.com/office/drawing/2014/main" id="{80853324-12CD-4CB2-811E-D2FEB329E7F5}"/>
            </a:ext>
          </a:extLst>
        </xdr:cNvPr>
        <xdr:cNvSpPr txBox="1"/>
      </xdr:nvSpPr>
      <xdr:spPr>
        <a:xfrm>
          <a:off x="771671" y="928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C74B31D3-F2CA-4BED-A138-5820A0426DC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807B705-1510-4D92-A9DE-400BB98AF06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FF56EF8-2D3A-46C9-A8A9-98F3E50208AC}"/>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7E4E0E7-8A8E-45DC-A0AC-887EEF6EDE36}"/>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B6CD559D-D015-47D9-AF46-CC2236EBF3DC}"/>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77249</xdr:rowOff>
    </xdr:from>
    <xdr:to>
      <xdr:col>24</xdr:col>
      <xdr:colOff>114300</xdr:colOff>
      <xdr:row>58</xdr:row>
      <xdr:rowOff>7399</xdr:rowOff>
    </xdr:to>
    <xdr:sp macro="" textlink="">
      <xdr:nvSpPr>
        <xdr:cNvPr id="135" name="楕円 134">
          <a:extLst>
            <a:ext uri="{FF2B5EF4-FFF2-40B4-BE49-F238E27FC236}">
              <a16:creationId xmlns:a16="http://schemas.microsoft.com/office/drawing/2014/main" id="{87F62D82-2D9B-4BC0-B478-383CF3817454}"/>
            </a:ext>
          </a:extLst>
        </xdr:cNvPr>
        <xdr:cNvSpPr/>
      </xdr:nvSpPr>
      <xdr:spPr>
        <a:xfrm>
          <a:off x="4036060" y="9632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163626</xdr:rowOff>
    </xdr:from>
    <xdr:ext cx="534377" cy="259045"/>
    <xdr:sp macro="" textlink="">
      <xdr:nvSpPr>
        <xdr:cNvPr id="136" name="総務費該当値テキスト">
          <a:extLst>
            <a:ext uri="{FF2B5EF4-FFF2-40B4-BE49-F238E27FC236}">
              <a16:creationId xmlns:a16="http://schemas.microsoft.com/office/drawing/2014/main" id="{2ABB04F6-9C9C-49CA-94C2-0264C6655203}"/>
            </a:ext>
          </a:extLst>
        </xdr:cNvPr>
        <xdr:cNvSpPr txBox="1"/>
      </xdr:nvSpPr>
      <xdr:spPr>
        <a:xfrm>
          <a:off x="4137660" y="95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12410</xdr:rowOff>
    </xdr:from>
    <xdr:to>
      <xdr:col>20</xdr:col>
      <xdr:colOff>38100</xdr:colOff>
      <xdr:row>57</xdr:row>
      <xdr:rowOff>114010</xdr:rowOff>
    </xdr:to>
    <xdr:sp macro="" textlink="">
      <xdr:nvSpPr>
        <xdr:cNvPr id="137" name="楕円 136">
          <a:extLst>
            <a:ext uri="{FF2B5EF4-FFF2-40B4-BE49-F238E27FC236}">
              <a16:creationId xmlns:a16="http://schemas.microsoft.com/office/drawing/2014/main" id="{0077E4C9-F366-4094-B567-B7284AE26DAC}"/>
            </a:ext>
          </a:extLst>
        </xdr:cNvPr>
        <xdr:cNvSpPr/>
      </xdr:nvSpPr>
      <xdr:spPr>
        <a:xfrm>
          <a:off x="3312160" y="9567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105137</xdr:rowOff>
    </xdr:from>
    <xdr:ext cx="534377" cy="259045"/>
    <xdr:sp macro="" textlink="">
      <xdr:nvSpPr>
        <xdr:cNvPr id="138" name="テキスト ボックス 137">
          <a:extLst>
            <a:ext uri="{FF2B5EF4-FFF2-40B4-BE49-F238E27FC236}">
              <a16:creationId xmlns:a16="http://schemas.microsoft.com/office/drawing/2014/main" id="{7D95C342-7E9A-4967-8B92-A75572E624A4}"/>
            </a:ext>
          </a:extLst>
        </xdr:cNvPr>
        <xdr:cNvSpPr txBox="1"/>
      </xdr:nvSpPr>
      <xdr:spPr>
        <a:xfrm>
          <a:off x="3118631" y="966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136921</xdr:rowOff>
    </xdr:from>
    <xdr:to>
      <xdr:col>15</xdr:col>
      <xdr:colOff>101600</xdr:colOff>
      <xdr:row>57</xdr:row>
      <xdr:rowOff>67071</xdr:rowOff>
    </xdr:to>
    <xdr:sp macro="" textlink="">
      <xdr:nvSpPr>
        <xdr:cNvPr id="139" name="楕円 138">
          <a:extLst>
            <a:ext uri="{FF2B5EF4-FFF2-40B4-BE49-F238E27FC236}">
              <a16:creationId xmlns:a16="http://schemas.microsoft.com/office/drawing/2014/main" id="{036755AA-3091-405A-91E5-2291AD06F779}"/>
            </a:ext>
          </a:extLst>
        </xdr:cNvPr>
        <xdr:cNvSpPr/>
      </xdr:nvSpPr>
      <xdr:spPr>
        <a:xfrm>
          <a:off x="2514600" y="952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58198</xdr:rowOff>
    </xdr:from>
    <xdr:ext cx="534377" cy="259045"/>
    <xdr:sp macro="" textlink="">
      <xdr:nvSpPr>
        <xdr:cNvPr id="140" name="テキスト ボックス 139">
          <a:extLst>
            <a:ext uri="{FF2B5EF4-FFF2-40B4-BE49-F238E27FC236}">
              <a16:creationId xmlns:a16="http://schemas.microsoft.com/office/drawing/2014/main" id="{F2423F93-8A16-4A32-A712-40A8C2F9D168}"/>
            </a:ext>
          </a:extLst>
        </xdr:cNvPr>
        <xdr:cNvSpPr txBox="1"/>
      </xdr:nvSpPr>
      <xdr:spPr>
        <a:xfrm>
          <a:off x="2343931" y="961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153220</xdr:rowOff>
    </xdr:from>
    <xdr:to>
      <xdr:col>10</xdr:col>
      <xdr:colOff>165100</xdr:colOff>
      <xdr:row>53</xdr:row>
      <xdr:rowOff>83370</xdr:rowOff>
    </xdr:to>
    <xdr:sp macro="" textlink="">
      <xdr:nvSpPr>
        <xdr:cNvPr id="141" name="楕円 140">
          <a:extLst>
            <a:ext uri="{FF2B5EF4-FFF2-40B4-BE49-F238E27FC236}">
              <a16:creationId xmlns:a16="http://schemas.microsoft.com/office/drawing/2014/main" id="{3E19C45D-0C7C-4E98-98DF-F12AC51C501A}"/>
            </a:ext>
          </a:extLst>
        </xdr:cNvPr>
        <xdr:cNvSpPr/>
      </xdr:nvSpPr>
      <xdr:spPr>
        <a:xfrm>
          <a:off x="1739900" y="887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74497</xdr:rowOff>
    </xdr:from>
    <xdr:ext cx="599010" cy="259045"/>
    <xdr:sp macro="" textlink="">
      <xdr:nvSpPr>
        <xdr:cNvPr id="142" name="テキスト ボックス 141">
          <a:extLst>
            <a:ext uri="{FF2B5EF4-FFF2-40B4-BE49-F238E27FC236}">
              <a16:creationId xmlns:a16="http://schemas.microsoft.com/office/drawing/2014/main" id="{09B97337-6D72-4C4E-A2B5-243BD2D4895B}"/>
            </a:ext>
          </a:extLst>
        </xdr:cNvPr>
        <xdr:cNvSpPr txBox="1"/>
      </xdr:nvSpPr>
      <xdr:spPr>
        <a:xfrm>
          <a:off x="1514055" y="895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56492</xdr:rowOff>
    </xdr:from>
    <xdr:to>
      <xdr:col>6</xdr:col>
      <xdr:colOff>38100</xdr:colOff>
      <xdr:row>57</xdr:row>
      <xdr:rowOff>158092</xdr:rowOff>
    </xdr:to>
    <xdr:sp macro="" textlink="">
      <xdr:nvSpPr>
        <xdr:cNvPr id="143" name="楕円 142">
          <a:extLst>
            <a:ext uri="{FF2B5EF4-FFF2-40B4-BE49-F238E27FC236}">
              <a16:creationId xmlns:a16="http://schemas.microsoft.com/office/drawing/2014/main" id="{6306E37D-0FC2-477D-BE13-F59AF1123801}"/>
            </a:ext>
          </a:extLst>
        </xdr:cNvPr>
        <xdr:cNvSpPr/>
      </xdr:nvSpPr>
      <xdr:spPr>
        <a:xfrm>
          <a:off x="965200" y="96119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149219</xdr:rowOff>
    </xdr:from>
    <xdr:ext cx="534377" cy="259045"/>
    <xdr:sp macro="" textlink="">
      <xdr:nvSpPr>
        <xdr:cNvPr id="144" name="テキスト ボックス 143">
          <a:extLst>
            <a:ext uri="{FF2B5EF4-FFF2-40B4-BE49-F238E27FC236}">
              <a16:creationId xmlns:a16="http://schemas.microsoft.com/office/drawing/2014/main" id="{968C0398-4FBA-429A-82EF-82B7C80AD828}"/>
            </a:ext>
          </a:extLst>
        </xdr:cNvPr>
        <xdr:cNvSpPr txBox="1"/>
      </xdr:nvSpPr>
      <xdr:spPr>
        <a:xfrm>
          <a:off x="771671" y="970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91D1AC32-860F-4FC8-BA7B-6AB5CCD581F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AE30A421-28D5-46D8-9EB4-5613F285C47F}"/>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F9D48FB3-8BC2-4649-88E5-CD57335E9CBB}"/>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2965E6F0-4F4A-44D2-BEF5-D96BEEC66F86}"/>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E5C2E73E-F04A-4F6D-A1E7-FA536C9B91A3}"/>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DC13C8A-B433-4C8D-9EA5-E628DCC049AF}"/>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EA932229-AD14-4A14-879E-3FE06CA7FD5E}"/>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AC0AC1BE-8E4A-42C7-83D4-D1C8D5E60158}"/>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898212AF-F289-45AC-9D87-B0FC37110832}"/>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782E7D54-CA6E-4AB7-9505-8C99F3E3720C}"/>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5404B7F-524F-4397-B12B-520DAD3ED588}"/>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4E4921D5-0F3E-469D-865D-FA1E22945232}"/>
            </a:ext>
          </a:extLst>
        </xdr:cNvPr>
        <xdr:cNvCxnSpPr/>
      </xdr:nvCxnSpPr>
      <xdr:spPr>
        <a:xfrm>
          <a:off x="670560" y="13383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7" name="テキスト ボックス 156">
          <a:extLst>
            <a:ext uri="{FF2B5EF4-FFF2-40B4-BE49-F238E27FC236}">
              <a16:creationId xmlns:a16="http://schemas.microsoft.com/office/drawing/2014/main" id="{4BA9F268-78F8-4A36-80EA-992E1EBB87E6}"/>
            </a:ext>
          </a:extLst>
        </xdr:cNvPr>
        <xdr:cNvSpPr txBox="1"/>
      </xdr:nvSpPr>
      <xdr:spPr>
        <a:xfrm>
          <a:off x="166581" y="13244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1EB1A997-3489-4C99-91CB-A70ABBCD31D5}"/>
            </a:ext>
          </a:extLst>
        </xdr:cNvPr>
        <xdr:cNvCxnSpPr/>
      </xdr:nvCxnSpPr>
      <xdr:spPr>
        <a:xfrm>
          <a:off x="670560" y="1310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AE8D1BCD-864C-48D8-AE82-01F0B0C18EFF}"/>
            </a:ext>
          </a:extLst>
        </xdr:cNvPr>
        <xdr:cNvSpPr txBox="1"/>
      </xdr:nvSpPr>
      <xdr:spPr>
        <a:xfrm>
          <a:off x="166581" y="12962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5C687FBE-5572-44DC-8EFD-AE30B74A1B7C}"/>
            </a:ext>
          </a:extLst>
        </xdr:cNvPr>
        <xdr:cNvCxnSpPr/>
      </xdr:nvCxnSpPr>
      <xdr:spPr>
        <a:xfrm>
          <a:off x="670560" y="1282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FC7C3098-BF5B-4AA9-AFF9-A3B0C2DA3ECF}"/>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D81C5F7C-1FF8-4316-B32D-BF5A80CFB6A6}"/>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2FFB10FE-B17E-4B18-BBB9-1484647C210D}"/>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28A44276-98EC-46D8-AB91-0EFB9363EFC0}"/>
            </a:ext>
          </a:extLst>
        </xdr:cNvPr>
        <xdr:cNvCxnSpPr/>
      </xdr:nvCxnSpPr>
      <xdr:spPr>
        <a:xfrm>
          <a:off x="670560" y="12263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16EE695D-4975-46EB-8294-BB12FAAA026C}"/>
            </a:ext>
          </a:extLst>
        </xdr:cNvPr>
        <xdr:cNvSpPr txBox="1"/>
      </xdr:nvSpPr>
      <xdr:spPr>
        <a:xfrm>
          <a:off x="166581" y="12124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454FE528-46A1-49F3-9FBF-43EE29FBCDA5}"/>
            </a:ext>
          </a:extLst>
        </xdr:cNvPr>
        <xdr:cNvCxnSpPr/>
      </xdr:nvCxnSpPr>
      <xdr:spPr>
        <a:xfrm>
          <a:off x="670560" y="119849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5E654F7A-4B38-4C0C-A1EA-9245203CBB04}"/>
            </a:ext>
          </a:extLst>
        </xdr:cNvPr>
        <xdr:cNvSpPr txBox="1"/>
      </xdr:nvSpPr>
      <xdr:spPr>
        <a:xfrm>
          <a:off x="166581" y="1184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3E49F887-2EED-4070-860B-61F770D66B17}"/>
            </a:ext>
          </a:extLst>
        </xdr:cNvPr>
        <xdr:cNvCxnSpPr/>
      </xdr:nvCxnSpPr>
      <xdr:spPr>
        <a:xfrm>
          <a:off x="670560" y="11706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E3DF77D5-B292-46C7-AFC6-1A2F2BEE5A17}"/>
            </a:ext>
          </a:extLst>
        </xdr:cNvPr>
        <xdr:cNvSpPr txBox="1"/>
      </xdr:nvSpPr>
      <xdr:spPr>
        <a:xfrm>
          <a:off x="166581" y="11568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8BBA328A-23D3-4E2D-800E-6E74F25562E1}"/>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31B9F4A5-D4C2-43B0-9107-C3BC69A48F42}"/>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A786B7B1-8D06-4C93-B3AE-FE7CAF9E756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140243</xdr:rowOff>
    </xdr:from>
    <xdr:to>
      <xdr:col>24</xdr:col>
      <xdr:colOff>62865</xdr:colOff>
      <xdr:row>78</xdr:row>
      <xdr:rowOff>148529</xdr:rowOff>
    </xdr:to>
    <xdr:cxnSp macro="">
      <xdr:nvCxnSpPr>
        <xdr:cNvPr id="173" name="直線コネクタ 172">
          <a:extLst>
            <a:ext uri="{FF2B5EF4-FFF2-40B4-BE49-F238E27FC236}">
              <a16:creationId xmlns:a16="http://schemas.microsoft.com/office/drawing/2014/main" id="{202EACEF-052C-43B6-988D-D1B639ED2571}"/>
            </a:ext>
          </a:extLst>
        </xdr:cNvPr>
        <xdr:cNvCxnSpPr/>
      </xdr:nvCxnSpPr>
      <xdr:spPr>
        <a:xfrm flipV="1">
          <a:off x="4084955" y="11875043"/>
          <a:ext cx="1270" cy="1349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152356</xdr:rowOff>
    </xdr:from>
    <xdr:ext cx="599010" cy="259045"/>
    <xdr:sp macro="" textlink="">
      <xdr:nvSpPr>
        <xdr:cNvPr id="174" name="民生費最小値テキスト">
          <a:extLst>
            <a:ext uri="{FF2B5EF4-FFF2-40B4-BE49-F238E27FC236}">
              <a16:creationId xmlns:a16="http://schemas.microsoft.com/office/drawing/2014/main" id="{50FD75A9-A580-4E0F-A37C-17F487D96036}"/>
            </a:ext>
          </a:extLst>
        </xdr:cNvPr>
        <xdr:cNvSpPr txBox="1"/>
      </xdr:nvSpPr>
      <xdr:spPr>
        <a:xfrm>
          <a:off x="4137660" y="1322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148529</xdr:rowOff>
    </xdr:from>
    <xdr:to>
      <xdr:col>24</xdr:col>
      <xdr:colOff>152400</xdr:colOff>
      <xdr:row>78</xdr:row>
      <xdr:rowOff>148529</xdr:rowOff>
    </xdr:to>
    <xdr:cxnSp macro="">
      <xdr:nvCxnSpPr>
        <xdr:cNvPr id="175" name="直線コネクタ 174">
          <a:extLst>
            <a:ext uri="{FF2B5EF4-FFF2-40B4-BE49-F238E27FC236}">
              <a16:creationId xmlns:a16="http://schemas.microsoft.com/office/drawing/2014/main" id="{1677174C-604F-4787-BDFE-2C4ACF1DC0A6}"/>
            </a:ext>
          </a:extLst>
        </xdr:cNvPr>
        <xdr:cNvCxnSpPr/>
      </xdr:nvCxnSpPr>
      <xdr:spPr>
        <a:xfrm>
          <a:off x="4020820" y="1322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86920</xdr:rowOff>
    </xdr:from>
    <xdr:ext cx="599010" cy="259045"/>
    <xdr:sp macro="" textlink="">
      <xdr:nvSpPr>
        <xdr:cNvPr id="176" name="民生費最大値テキスト">
          <a:extLst>
            <a:ext uri="{FF2B5EF4-FFF2-40B4-BE49-F238E27FC236}">
              <a16:creationId xmlns:a16="http://schemas.microsoft.com/office/drawing/2014/main" id="{68A5F1B1-E164-4938-B2FD-0151C4A66767}"/>
            </a:ext>
          </a:extLst>
        </xdr:cNvPr>
        <xdr:cNvSpPr txBox="1"/>
      </xdr:nvSpPr>
      <xdr:spPr>
        <a:xfrm>
          <a:off x="4137660" y="1165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140243</xdr:rowOff>
    </xdr:from>
    <xdr:to>
      <xdr:col>24</xdr:col>
      <xdr:colOff>152400</xdr:colOff>
      <xdr:row>70</xdr:row>
      <xdr:rowOff>140243</xdr:rowOff>
    </xdr:to>
    <xdr:cxnSp macro="">
      <xdr:nvCxnSpPr>
        <xdr:cNvPr id="177" name="直線コネクタ 176">
          <a:extLst>
            <a:ext uri="{FF2B5EF4-FFF2-40B4-BE49-F238E27FC236}">
              <a16:creationId xmlns:a16="http://schemas.microsoft.com/office/drawing/2014/main" id="{13F137BF-0E7C-4158-892D-A8CAC89B6E26}"/>
            </a:ext>
          </a:extLst>
        </xdr:cNvPr>
        <xdr:cNvCxnSpPr/>
      </xdr:nvCxnSpPr>
      <xdr:spPr>
        <a:xfrm>
          <a:off x="4020820" y="118750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9722</xdr:rowOff>
    </xdr:from>
    <xdr:to>
      <xdr:col>24</xdr:col>
      <xdr:colOff>63500</xdr:colOff>
      <xdr:row>77</xdr:row>
      <xdr:rowOff>111573</xdr:rowOff>
    </xdr:to>
    <xdr:cxnSp macro="">
      <xdr:nvCxnSpPr>
        <xdr:cNvPr id="178" name="直線コネクタ 177">
          <a:extLst>
            <a:ext uri="{FF2B5EF4-FFF2-40B4-BE49-F238E27FC236}">
              <a16:creationId xmlns:a16="http://schemas.microsoft.com/office/drawing/2014/main" id="{56872F6A-7C3F-4593-9033-53EEA52358A3}"/>
            </a:ext>
          </a:extLst>
        </xdr:cNvPr>
        <xdr:cNvCxnSpPr/>
      </xdr:nvCxnSpPr>
      <xdr:spPr>
        <a:xfrm flipV="1">
          <a:off x="3355340" y="12918002"/>
          <a:ext cx="731520" cy="10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134761</xdr:rowOff>
    </xdr:from>
    <xdr:ext cx="599010" cy="259045"/>
    <xdr:sp macro="" textlink="">
      <xdr:nvSpPr>
        <xdr:cNvPr id="179" name="民生費平均値テキスト">
          <a:extLst>
            <a:ext uri="{FF2B5EF4-FFF2-40B4-BE49-F238E27FC236}">
              <a16:creationId xmlns:a16="http://schemas.microsoft.com/office/drawing/2014/main" id="{67213586-8C7C-40DF-9723-B04B73B307E1}"/>
            </a:ext>
          </a:extLst>
        </xdr:cNvPr>
        <xdr:cNvSpPr txBox="1"/>
      </xdr:nvSpPr>
      <xdr:spPr>
        <a:xfrm>
          <a:off x="4137660" y="125401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111884</xdr:rowOff>
    </xdr:from>
    <xdr:to>
      <xdr:col>24</xdr:col>
      <xdr:colOff>114300</xdr:colOff>
      <xdr:row>76</xdr:row>
      <xdr:rowOff>42035</xdr:rowOff>
    </xdr:to>
    <xdr:sp macro="" textlink="">
      <xdr:nvSpPr>
        <xdr:cNvPr id="180" name="フローチャート: 判断 179">
          <a:extLst>
            <a:ext uri="{FF2B5EF4-FFF2-40B4-BE49-F238E27FC236}">
              <a16:creationId xmlns:a16="http://schemas.microsoft.com/office/drawing/2014/main" id="{D7DCB2F0-1533-475A-B3C3-C94D05F1FA54}"/>
            </a:ext>
          </a:extLst>
        </xdr:cNvPr>
        <xdr:cNvSpPr/>
      </xdr:nvSpPr>
      <xdr:spPr>
        <a:xfrm>
          <a:off x="4036060" y="1268488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170942</xdr:rowOff>
    </xdr:from>
    <xdr:to>
      <xdr:col>19</xdr:col>
      <xdr:colOff>177800</xdr:colOff>
      <xdr:row>77</xdr:row>
      <xdr:rowOff>111573</xdr:rowOff>
    </xdr:to>
    <xdr:cxnSp macro="">
      <xdr:nvCxnSpPr>
        <xdr:cNvPr id="181" name="直線コネクタ 180">
          <a:extLst>
            <a:ext uri="{FF2B5EF4-FFF2-40B4-BE49-F238E27FC236}">
              <a16:creationId xmlns:a16="http://schemas.microsoft.com/office/drawing/2014/main" id="{AA46115C-3324-4428-B5E7-88307C96B987}"/>
            </a:ext>
          </a:extLst>
        </xdr:cNvPr>
        <xdr:cNvCxnSpPr/>
      </xdr:nvCxnSpPr>
      <xdr:spPr>
        <a:xfrm>
          <a:off x="2565400" y="12911582"/>
          <a:ext cx="789940" cy="10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37636</xdr:rowOff>
    </xdr:from>
    <xdr:to>
      <xdr:col>20</xdr:col>
      <xdr:colOff>38100</xdr:colOff>
      <xdr:row>76</xdr:row>
      <xdr:rowOff>139236</xdr:rowOff>
    </xdr:to>
    <xdr:sp macro="" textlink="">
      <xdr:nvSpPr>
        <xdr:cNvPr id="182" name="フローチャート: 判断 181">
          <a:extLst>
            <a:ext uri="{FF2B5EF4-FFF2-40B4-BE49-F238E27FC236}">
              <a16:creationId xmlns:a16="http://schemas.microsoft.com/office/drawing/2014/main" id="{DFE5066A-F2E0-4A31-AA3C-3024AF3CABA8}"/>
            </a:ext>
          </a:extLst>
        </xdr:cNvPr>
        <xdr:cNvSpPr/>
      </xdr:nvSpPr>
      <xdr:spPr>
        <a:xfrm>
          <a:off x="3312160" y="127782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155763</xdr:rowOff>
    </xdr:from>
    <xdr:ext cx="599010" cy="259045"/>
    <xdr:sp macro="" textlink="">
      <xdr:nvSpPr>
        <xdr:cNvPr id="183" name="テキスト ボックス 182">
          <a:extLst>
            <a:ext uri="{FF2B5EF4-FFF2-40B4-BE49-F238E27FC236}">
              <a16:creationId xmlns:a16="http://schemas.microsoft.com/office/drawing/2014/main" id="{196D124A-9730-4DB6-AAA0-D23C36B57477}"/>
            </a:ext>
          </a:extLst>
        </xdr:cNvPr>
        <xdr:cNvSpPr txBox="1"/>
      </xdr:nvSpPr>
      <xdr:spPr>
        <a:xfrm>
          <a:off x="3086315" y="1256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170942</xdr:rowOff>
    </xdr:from>
    <xdr:to>
      <xdr:col>15</xdr:col>
      <xdr:colOff>50800</xdr:colOff>
      <xdr:row>77</xdr:row>
      <xdr:rowOff>168884</xdr:rowOff>
    </xdr:to>
    <xdr:cxnSp macro="">
      <xdr:nvCxnSpPr>
        <xdr:cNvPr id="184" name="直線コネクタ 183">
          <a:extLst>
            <a:ext uri="{FF2B5EF4-FFF2-40B4-BE49-F238E27FC236}">
              <a16:creationId xmlns:a16="http://schemas.microsoft.com/office/drawing/2014/main" id="{54BCAE0E-C4C1-4C4F-A2A4-B4BF83ED1E2C}"/>
            </a:ext>
          </a:extLst>
        </xdr:cNvPr>
        <xdr:cNvCxnSpPr/>
      </xdr:nvCxnSpPr>
      <xdr:spPr>
        <a:xfrm flipV="1">
          <a:off x="1790700" y="12911582"/>
          <a:ext cx="774700" cy="16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128753</xdr:rowOff>
    </xdr:from>
    <xdr:to>
      <xdr:col>15</xdr:col>
      <xdr:colOff>101600</xdr:colOff>
      <xdr:row>76</xdr:row>
      <xdr:rowOff>58902</xdr:rowOff>
    </xdr:to>
    <xdr:sp macro="" textlink="">
      <xdr:nvSpPr>
        <xdr:cNvPr id="185" name="フローチャート: 判断 184">
          <a:extLst>
            <a:ext uri="{FF2B5EF4-FFF2-40B4-BE49-F238E27FC236}">
              <a16:creationId xmlns:a16="http://schemas.microsoft.com/office/drawing/2014/main" id="{0E22BE06-9046-4769-BC05-F9775CB41B08}"/>
            </a:ext>
          </a:extLst>
        </xdr:cNvPr>
        <xdr:cNvSpPr/>
      </xdr:nvSpPr>
      <xdr:spPr>
        <a:xfrm>
          <a:off x="2514600" y="1270175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75430</xdr:rowOff>
    </xdr:from>
    <xdr:ext cx="599010" cy="259045"/>
    <xdr:sp macro="" textlink="">
      <xdr:nvSpPr>
        <xdr:cNvPr id="186" name="テキスト ボックス 185">
          <a:extLst>
            <a:ext uri="{FF2B5EF4-FFF2-40B4-BE49-F238E27FC236}">
              <a16:creationId xmlns:a16="http://schemas.microsoft.com/office/drawing/2014/main" id="{B21E81D5-44BE-4B51-A7E8-7AD935ADC2CF}"/>
            </a:ext>
          </a:extLst>
        </xdr:cNvPr>
        <xdr:cNvSpPr txBox="1"/>
      </xdr:nvSpPr>
      <xdr:spPr>
        <a:xfrm>
          <a:off x="2311615" y="1248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168884</xdr:rowOff>
    </xdr:from>
    <xdr:to>
      <xdr:col>10</xdr:col>
      <xdr:colOff>114300</xdr:colOff>
      <xdr:row>78</xdr:row>
      <xdr:rowOff>162703</xdr:rowOff>
    </xdr:to>
    <xdr:cxnSp macro="">
      <xdr:nvCxnSpPr>
        <xdr:cNvPr id="187" name="直線コネクタ 186">
          <a:extLst>
            <a:ext uri="{FF2B5EF4-FFF2-40B4-BE49-F238E27FC236}">
              <a16:creationId xmlns:a16="http://schemas.microsoft.com/office/drawing/2014/main" id="{DB579F57-2434-488D-9A47-913730589249}"/>
            </a:ext>
          </a:extLst>
        </xdr:cNvPr>
        <xdr:cNvCxnSpPr/>
      </xdr:nvCxnSpPr>
      <xdr:spPr>
        <a:xfrm flipV="1">
          <a:off x="1008380" y="13077164"/>
          <a:ext cx="782320" cy="16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45952</xdr:rowOff>
    </xdr:from>
    <xdr:to>
      <xdr:col>10</xdr:col>
      <xdr:colOff>165100</xdr:colOff>
      <xdr:row>77</xdr:row>
      <xdr:rowOff>147552</xdr:rowOff>
    </xdr:to>
    <xdr:sp macro="" textlink="">
      <xdr:nvSpPr>
        <xdr:cNvPr id="188" name="フローチャート: 判断 187">
          <a:extLst>
            <a:ext uri="{FF2B5EF4-FFF2-40B4-BE49-F238E27FC236}">
              <a16:creationId xmlns:a16="http://schemas.microsoft.com/office/drawing/2014/main" id="{49862BAC-AEFD-4156-A1D3-DC208A42C22C}"/>
            </a:ext>
          </a:extLst>
        </xdr:cNvPr>
        <xdr:cNvSpPr/>
      </xdr:nvSpPr>
      <xdr:spPr>
        <a:xfrm>
          <a:off x="1739900" y="1295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164079</xdr:rowOff>
    </xdr:from>
    <xdr:ext cx="599010" cy="259045"/>
    <xdr:sp macro="" textlink="">
      <xdr:nvSpPr>
        <xdr:cNvPr id="189" name="テキスト ボックス 188">
          <a:extLst>
            <a:ext uri="{FF2B5EF4-FFF2-40B4-BE49-F238E27FC236}">
              <a16:creationId xmlns:a16="http://schemas.microsoft.com/office/drawing/2014/main" id="{0F9FD80A-128C-447C-9E6F-76BDF871FD26}"/>
            </a:ext>
          </a:extLst>
        </xdr:cNvPr>
        <xdr:cNvSpPr txBox="1"/>
      </xdr:nvSpPr>
      <xdr:spPr>
        <a:xfrm>
          <a:off x="1514055" y="1273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117332</xdr:rowOff>
    </xdr:from>
    <xdr:to>
      <xdr:col>6</xdr:col>
      <xdr:colOff>38100</xdr:colOff>
      <xdr:row>78</xdr:row>
      <xdr:rowOff>47482</xdr:rowOff>
    </xdr:to>
    <xdr:sp macro="" textlink="">
      <xdr:nvSpPr>
        <xdr:cNvPr id="190" name="フローチャート: 判断 189">
          <a:extLst>
            <a:ext uri="{FF2B5EF4-FFF2-40B4-BE49-F238E27FC236}">
              <a16:creationId xmlns:a16="http://schemas.microsoft.com/office/drawing/2014/main" id="{EE8FA407-33C3-4436-B4DB-176F85EB9FBE}"/>
            </a:ext>
          </a:extLst>
        </xdr:cNvPr>
        <xdr:cNvSpPr/>
      </xdr:nvSpPr>
      <xdr:spPr>
        <a:xfrm>
          <a:off x="965200" y="130256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64009</xdr:rowOff>
    </xdr:from>
    <xdr:ext cx="599010" cy="259045"/>
    <xdr:sp macro="" textlink="">
      <xdr:nvSpPr>
        <xdr:cNvPr id="191" name="テキスト ボックス 190">
          <a:extLst>
            <a:ext uri="{FF2B5EF4-FFF2-40B4-BE49-F238E27FC236}">
              <a16:creationId xmlns:a16="http://schemas.microsoft.com/office/drawing/2014/main" id="{41F5D646-5643-4D5E-AB3D-DE86CD2B2DCE}"/>
            </a:ext>
          </a:extLst>
        </xdr:cNvPr>
        <xdr:cNvSpPr txBox="1"/>
      </xdr:nvSpPr>
      <xdr:spPr>
        <a:xfrm>
          <a:off x="739355" y="1280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70C0C61-79B8-4A53-9102-7963EA4ECFA5}"/>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6BA8A53-6E89-46FE-BC46-6B8B45C5169A}"/>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681CE67-9042-4E80-80B0-31DECE530FA5}"/>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716A361-8511-4902-B206-321E3B4C43AD}"/>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444734E-BCAA-4483-9C81-49B18B7D8C9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130372</xdr:rowOff>
    </xdr:from>
    <xdr:to>
      <xdr:col>24</xdr:col>
      <xdr:colOff>114300</xdr:colOff>
      <xdr:row>77</xdr:row>
      <xdr:rowOff>60522</xdr:rowOff>
    </xdr:to>
    <xdr:sp macro="" textlink="">
      <xdr:nvSpPr>
        <xdr:cNvPr id="197" name="楕円 196">
          <a:extLst>
            <a:ext uri="{FF2B5EF4-FFF2-40B4-BE49-F238E27FC236}">
              <a16:creationId xmlns:a16="http://schemas.microsoft.com/office/drawing/2014/main" id="{A2E19C17-C1F0-4606-923F-31319359C31E}"/>
            </a:ext>
          </a:extLst>
        </xdr:cNvPr>
        <xdr:cNvSpPr/>
      </xdr:nvSpPr>
      <xdr:spPr>
        <a:xfrm>
          <a:off x="4036060" y="12871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108799</xdr:rowOff>
    </xdr:from>
    <xdr:ext cx="599010" cy="259045"/>
    <xdr:sp macro="" textlink="">
      <xdr:nvSpPr>
        <xdr:cNvPr id="198" name="民生費該当値テキスト">
          <a:extLst>
            <a:ext uri="{FF2B5EF4-FFF2-40B4-BE49-F238E27FC236}">
              <a16:creationId xmlns:a16="http://schemas.microsoft.com/office/drawing/2014/main" id="{E9E4CD21-7F94-4647-973A-9E936A3CEBB2}"/>
            </a:ext>
          </a:extLst>
        </xdr:cNvPr>
        <xdr:cNvSpPr txBox="1"/>
      </xdr:nvSpPr>
      <xdr:spPr>
        <a:xfrm>
          <a:off x="4137660" y="12849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60773</xdr:rowOff>
    </xdr:from>
    <xdr:to>
      <xdr:col>20</xdr:col>
      <xdr:colOff>38100</xdr:colOff>
      <xdr:row>77</xdr:row>
      <xdr:rowOff>162373</xdr:rowOff>
    </xdr:to>
    <xdr:sp macro="" textlink="">
      <xdr:nvSpPr>
        <xdr:cNvPr id="199" name="楕円 198">
          <a:extLst>
            <a:ext uri="{FF2B5EF4-FFF2-40B4-BE49-F238E27FC236}">
              <a16:creationId xmlns:a16="http://schemas.microsoft.com/office/drawing/2014/main" id="{B7C7B115-80E6-4ED6-8D7D-6A3D81F590F1}"/>
            </a:ext>
          </a:extLst>
        </xdr:cNvPr>
        <xdr:cNvSpPr/>
      </xdr:nvSpPr>
      <xdr:spPr>
        <a:xfrm>
          <a:off x="3312160" y="129690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153500</xdr:rowOff>
    </xdr:from>
    <xdr:ext cx="599010" cy="259045"/>
    <xdr:sp macro="" textlink="">
      <xdr:nvSpPr>
        <xdr:cNvPr id="200" name="テキスト ボックス 199">
          <a:extLst>
            <a:ext uri="{FF2B5EF4-FFF2-40B4-BE49-F238E27FC236}">
              <a16:creationId xmlns:a16="http://schemas.microsoft.com/office/drawing/2014/main" id="{06EAD21C-C56F-417B-966D-B1BEB9595543}"/>
            </a:ext>
          </a:extLst>
        </xdr:cNvPr>
        <xdr:cNvSpPr txBox="1"/>
      </xdr:nvSpPr>
      <xdr:spPr>
        <a:xfrm>
          <a:off x="3086315" y="13061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120142</xdr:rowOff>
    </xdr:from>
    <xdr:to>
      <xdr:col>15</xdr:col>
      <xdr:colOff>101600</xdr:colOff>
      <xdr:row>77</xdr:row>
      <xdr:rowOff>50292</xdr:rowOff>
    </xdr:to>
    <xdr:sp macro="" textlink="">
      <xdr:nvSpPr>
        <xdr:cNvPr id="201" name="楕円 200">
          <a:extLst>
            <a:ext uri="{FF2B5EF4-FFF2-40B4-BE49-F238E27FC236}">
              <a16:creationId xmlns:a16="http://schemas.microsoft.com/office/drawing/2014/main" id="{83610681-57F3-4369-9513-DDBE6853F348}"/>
            </a:ext>
          </a:extLst>
        </xdr:cNvPr>
        <xdr:cNvSpPr/>
      </xdr:nvSpPr>
      <xdr:spPr>
        <a:xfrm>
          <a:off x="2514600" y="12860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41419</xdr:rowOff>
    </xdr:from>
    <xdr:ext cx="599010" cy="259045"/>
    <xdr:sp macro="" textlink="">
      <xdr:nvSpPr>
        <xdr:cNvPr id="202" name="テキスト ボックス 201">
          <a:extLst>
            <a:ext uri="{FF2B5EF4-FFF2-40B4-BE49-F238E27FC236}">
              <a16:creationId xmlns:a16="http://schemas.microsoft.com/office/drawing/2014/main" id="{25445EC3-2409-44EE-A6BA-400B78B63F2B}"/>
            </a:ext>
          </a:extLst>
        </xdr:cNvPr>
        <xdr:cNvSpPr txBox="1"/>
      </xdr:nvSpPr>
      <xdr:spPr>
        <a:xfrm>
          <a:off x="2311615" y="1294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118084</xdr:rowOff>
    </xdr:from>
    <xdr:to>
      <xdr:col>10</xdr:col>
      <xdr:colOff>165100</xdr:colOff>
      <xdr:row>78</xdr:row>
      <xdr:rowOff>48234</xdr:rowOff>
    </xdr:to>
    <xdr:sp macro="" textlink="">
      <xdr:nvSpPr>
        <xdr:cNvPr id="203" name="楕円 202">
          <a:extLst>
            <a:ext uri="{FF2B5EF4-FFF2-40B4-BE49-F238E27FC236}">
              <a16:creationId xmlns:a16="http://schemas.microsoft.com/office/drawing/2014/main" id="{AB96FF48-D570-4DB3-B4E0-4D1DA884C702}"/>
            </a:ext>
          </a:extLst>
        </xdr:cNvPr>
        <xdr:cNvSpPr/>
      </xdr:nvSpPr>
      <xdr:spPr>
        <a:xfrm>
          <a:off x="1739900" y="13026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39361</xdr:rowOff>
    </xdr:from>
    <xdr:ext cx="599010" cy="259045"/>
    <xdr:sp macro="" textlink="">
      <xdr:nvSpPr>
        <xdr:cNvPr id="204" name="テキスト ボックス 203">
          <a:extLst>
            <a:ext uri="{FF2B5EF4-FFF2-40B4-BE49-F238E27FC236}">
              <a16:creationId xmlns:a16="http://schemas.microsoft.com/office/drawing/2014/main" id="{BCAD9126-81EA-47E2-AB27-AD1317F0D879}"/>
            </a:ext>
          </a:extLst>
        </xdr:cNvPr>
        <xdr:cNvSpPr txBox="1"/>
      </xdr:nvSpPr>
      <xdr:spPr>
        <a:xfrm>
          <a:off x="1514055" y="1311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111903</xdr:rowOff>
    </xdr:from>
    <xdr:to>
      <xdr:col>6</xdr:col>
      <xdr:colOff>38100</xdr:colOff>
      <xdr:row>79</xdr:row>
      <xdr:rowOff>42053</xdr:rowOff>
    </xdr:to>
    <xdr:sp macro="" textlink="">
      <xdr:nvSpPr>
        <xdr:cNvPr id="205" name="楕円 204">
          <a:extLst>
            <a:ext uri="{FF2B5EF4-FFF2-40B4-BE49-F238E27FC236}">
              <a16:creationId xmlns:a16="http://schemas.microsoft.com/office/drawing/2014/main" id="{173C8499-870C-4B42-A3C3-F18914466754}"/>
            </a:ext>
          </a:extLst>
        </xdr:cNvPr>
        <xdr:cNvSpPr/>
      </xdr:nvSpPr>
      <xdr:spPr>
        <a:xfrm>
          <a:off x="965200" y="131878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33180</xdr:rowOff>
    </xdr:from>
    <xdr:ext cx="599010" cy="259045"/>
    <xdr:sp macro="" textlink="">
      <xdr:nvSpPr>
        <xdr:cNvPr id="206" name="テキスト ボックス 205">
          <a:extLst>
            <a:ext uri="{FF2B5EF4-FFF2-40B4-BE49-F238E27FC236}">
              <a16:creationId xmlns:a16="http://schemas.microsoft.com/office/drawing/2014/main" id="{DB72048B-4FEF-4699-95AB-8435173D4D26}"/>
            </a:ext>
          </a:extLst>
        </xdr:cNvPr>
        <xdr:cNvSpPr txBox="1"/>
      </xdr:nvSpPr>
      <xdr:spPr>
        <a:xfrm>
          <a:off x="739355" y="1327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6160E98-7F0A-48A6-A8D8-43A925ACC0CE}"/>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24EF9225-22AC-4AD8-ACE9-20D823A5B6E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DF82B8AE-F711-42D2-BA95-8F909DEE8028}"/>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A534ECDF-4224-44DB-87C4-FC6259EF48DE}"/>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670299A-0941-4E49-83F4-A5191CFBBB34}"/>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6BEB6121-885D-4FA4-A881-D7629E21A47F}"/>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18F8714A-A988-41C2-8FA5-D7565678FF6D}"/>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EEA4F3BD-9626-4857-92DC-4AF0C303A494}"/>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F3E8070D-2C35-4A28-9B87-E2DC9F2BEB7B}"/>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F84C9DC1-1EAD-4544-8CCB-7C0BDA9CF14B}"/>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E6C406DF-8050-42A9-93A8-4166164EEF73}"/>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DFAC86D2-5B43-4968-AAAD-A1240D0031DA}"/>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96D7A4A9-9F87-4006-B0FB-E2D0700D0A09}"/>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FC40DBC1-B3D9-44DC-BD5C-CA8849861CF1}"/>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E9034B0E-8C99-4292-B658-168290401CD3}"/>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E0B9FFA4-B738-4127-97A9-77E47DA19AE3}"/>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5BBB5175-A798-4D90-A742-7264DE402B9D}"/>
            </a:ext>
          </a:extLst>
        </xdr:cNvPr>
        <xdr:cNvSpPr txBox="1"/>
      </xdr:nvSpPr>
      <xdr:spPr>
        <a:xfrm>
          <a:off x="207841" y="159189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94586662-7013-4AAB-8CB4-D457F84D76EF}"/>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B3129794-24BF-4F5E-AF47-B840BA55F48C}"/>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D7F17F7F-66EA-4441-A056-2EAEEEE4A149}"/>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B6226825-F133-4CD6-913A-A5E84D3AC286}"/>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B76893BC-8D22-4776-B445-1F640F3A9FED}"/>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5296BD59-F7BD-4D9B-B198-1FC677786691}"/>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AA23CD7D-A54A-42CB-9DDC-AE118EFAC53F}"/>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397AAD0F-7554-4B0B-B035-72FA0F2E5BD1}"/>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F7799B7B-AD73-4D8E-BF9E-F9C486ABE76E}"/>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60844</xdr:rowOff>
    </xdr:from>
    <xdr:to>
      <xdr:col>24</xdr:col>
      <xdr:colOff>62865</xdr:colOff>
      <xdr:row>100</xdr:row>
      <xdr:rowOff>2639</xdr:rowOff>
    </xdr:to>
    <xdr:cxnSp macro="">
      <xdr:nvCxnSpPr>
        <xdr:cNvPr id="233" name="直線コネクタ 232">
          <a:extLst>
            <a:ext uri="{FF2B5EF4-FFF2-40B4-BE49-F238E27FC236}">
              <a16:creationId xmlns:a16="http://schemas.microsoft.com/office/drawing/2014/main" id="{364B1A1A-7272-452A-9778-80C1372926B2}"/>
            </a:ext>
          </a:extLst>
        </xdr:cNvPr>
        <xdr:cNvCxnSpPr/>
      </xdr:nvCxnSpPr>
      <xdr:spPr>
        <a:xfrm flipV="1">
          <a:off x="4084955" y="15316084"/>
          <a:ext cx="1270" cy="1450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6466</xdr:rowOff>
    </xdr:from>
    <xdr:ext cx="534377" cy="259045"/>
    <xdr:sp macro="" textlink="">
      <xdr:nvSpPr>
        <xdr:cNvPr id="234" name="衛生費最小値テキスト">
          <a:extLst>
            <a:ext uri="{FF2B5EF4-FFF2-40B4-BE49-F238E27FC236}">
              <a16:creationId xmlns:a16="http://schemas.microsoft.com/office/drawing/2014/main" id="{207609BB-76DD-4E31-9B9D-15852E3BB375}"/>
            </a:ext>
          </a:extLst>
        </xdr:cNvPr>
        <xdr:cNvSpPr txBox="1"/>
      </xdr:nvSpPr>
      <xdr:spPr>
        <a:xfrm>
          <a:off x="4137660" y="1677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2639</xdr:rowOff>
    </xdr:from>
    <xdr:to>
      <xdr:col>24</xdr:col>
      <xdr:colOff>152400</xdr:colOff>
      <xdr:row>100</xdr:row>
      <xdr:rowOff>2639</xdr:rowOff>
    </xdr:to>
    <xdr:cxnSp macro="">
      <xdr:nvCxnSpPr>
        <xdr:cNvPr id="235" name="直線コネクタ 234">
          <a:extLst>
            <a:ext uri="{FF2B5EF4-FFF2-40B4-BE49-F238E27FC236}">
              <a16:creationId xmlns:a16="http://schemas.microsoft.com/office/drawing/2014/main" id="{E3F33A19-BAC6-4A0F-8758-531B03A1DF44}"/>
            </a:ext>
          </a:extLst>
        </xdr:cNvPr>
        <xdr:cNvCxnSpPr/>
      </xdr:nvCxnSpPr>
      <xdr:spPr>
        <a:xfrm>
          <a:off x="4020820" y="16766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7521</xdr:rowOff>
    </xdr:from>
    <xdr:ext cx="599010" cy="259045"/>
    <xdr:sp macro="" textlink="">
      <xdr:nvSpPr>
        <xdr:cNvPr id="236" name="衛生費最大値テキスト">
          <a:extLst>
            <a:ext uri="{FF2B5EF4-FFF2-40B4-BE49-F238E27FC236}">
              <a16:creationId xmlns:a16="http://schemas.microsoft.com/office/drawing/2014/main" id="{59A77B09-3E0C-4F24-AAAC-4D7A56854B79}"/>
            </a:ext>
          </a:extLst>
        </xdr:cNvPr>
        <xdr:cNvSpPr txBox="1"/>
      </xdr:nvSpPr>
      <xdr:spPr>
        <a:xfrm>
          <a:off x="4137660" y="1509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60844</xdr:rowOff>
    </xdr:from>
    <xdr:to>
      <xdr:col>24</xdr:col>
      <xdr:colOff>152400</xdr:colOff>
      <xdr:row>91</xdr:row>
      <xdr:rowOff>60844</xdr:rowOff>
    </xdr:to>
    <xdr:cxnSp macro="">
      <xdr:nvCxnSpPr>
        <xdr:cNvPr id="237" name="直線コネクタ 236">
          <a:extLst>
            <a:ext uri="{FF2B5EF4-FFF2-40B4-BE49-F238E27FC236}">
              <a16:creationId xmlns:a16="http://schemas.microsoft.com/office/drawing/2014/main" id="{879CB1F1-91E8-4F18-9E09-3CF5A24618ED}"/>
            </a:ext>
          </a:extLst>
        </xdr:cNvPr>
        <xdr:cNvCxnSpPr/>
      </xdr:nvCxnSpPr>
      <xdr:spPr>
        <a:xfrm>
          <a:off x="4020820" y="15316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165444</xdr:rowOff>
    </xdr:from>
    <xdr:to>
      <xdr:col>24</xdr:col>
      <xdr:colOff>63500</xdr:colOff>
      <xdr:row>98</xdr:row>
      <xdr:rowOff>1104</xdr:rowOff>
    </xdr:to>
    <xdr:cxnSp macro="">
      <xdr:nvCxnSpPr>
        <xdr:cNvPr id="238" name="直線コネクタ 237">
          <a:extLst>
            <a:ext uri="{FF2B5EF4-FFF2-40B4-BE49-F238E27FC236}">
              <a16:creationId xmlns:a16="http://schemas.microsoft.com/office/drawing/2014/main" id="{D62D6DC6-89B2-49AB-9AC0-2491814E9F4D}"/>
            </a:ext>
          </a:extLst>
        </xdr:cNvPr>
        <xdr:cNvCxnSpPr/>
      </xdr:nvCxnSpPr>
      <xdr:spPr>
        <a:xfrm flipV="1">
          <a:off x="3355340" y="16426524"/>
          <a:ext cx="731520" cy="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55407</xdr:rowOff>
    </xdr:from>
    <xdr:ext cx="534377" cy="259045"/>
    <xdr:sp macro="" textlink="">
      <xdr:nvSpPr>
        <xdr:cNvPr id="239" name="衛生費平均値テキスト">
          <a:extLst>
            <a:ext uri="{FF2B5EF4-FFF2-40B4-BE49-F238E27FC236}">
              <a16:creationId xmlns:a16="http://schemas.microsoft.com/office/drawing/2014/main" id="{ACA95729-FCBE-49E6-A815-723F2ADD1C14}"/>
            </a:ext>
          </a:extLst>
        </xdr:cNvPr>
        <xdr:cNvSpPr txBox="1"/>
      </xdr:nvSpPr>
      <xdr:spPr>
        <a:xfrm>
          <a:off x="4137660" y="164841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76980</xdr:rowOff>
    </xdr:from>
    <xdr:to>
      <xdr:col>24</xdr:col>
      <xdr:colOff>114300</xdr:colOff>
      <xdr:row>99</xdr:row>
      <xdr:rowOff>7130</xdr:rowOff>
    </xdr:to>
    <xdr:sp macro="" textlink="">
      <xdr:nvSpPr>
        <xdr:cNvPr id="240" name="フローチャート: 判断 239">
          <a:extLst>
            <a:ext uri="{FF2B5EF4-FFF2-40B4-BE49-F238E27FC236}">
              <a16:creationId xmlns:a16="http://schemas.microsoft.com/office/drawing/2014/main" id="{1FC3DEDE-87E6-48E2-94D6-20EF2C8704BA}"/>
            </a:ext>
          </a:extLst>
        </xdr:cNvPr>
        <xdr:cNvSpPr/>
      </xdr:nvSpPr>
      <xdr:spPr>
        <a:xfrm>
          <a:off x="4036060" y="1650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1104</xdr:rowOff>
    </xdr:from>
    <xdr:to>
      <xdr:col>19</xdr:col>
      <xdr:colOff>177800</xdr:colOff>
      <xdr:row>98</xdr:row>
      <xdr:rowOff>51079</xdr:rowOff>
    </xdr:to>
    <xdr:cxnSp macro="">
      <xdr:nvCxnSpPr>
        <xdr:cNvPr id="241" name="直線コネクタ 240">
          <a:extLst>
            <a:ext uri="{FF2B5EF4-FFF2-40B4-BE49-F238E27FC236}">
              <a16:creationId xmlns:a16="http://schemas.microsoft.com/office/drawing/2014/main" id="{73EB7399-B370-41F5-8BAF-B6026F6A88C5}"/>
            </a:ext>
          </a:extLst>
        </xdr:cNvPr>
        <xdr:cNvCxnSpPr/>
      </xdr:nvCxnSpPr>
      <xdr:spPr>
        <a:xfrm flipV="1">
          <a:off x="2565400" y="16429824"/>
          <a:ext cx="789940" cy="4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57702</xdr:rowOff>
    </xdr:from>
    <xdr:to>
      <xdr:col>20</xdr:col>
      <xdr:colOff>38100</xdr:colOff>
      <xdr:row>98</xdr:row>
      <xdr:rowOff>159302</xdr:rowOff>
    </xdr:to>
    <xdr:sp macro="" textlink="">
      <xdr:nvSpPr>
        <xdr:cNvPr id="242" name="フローチャート: 判断 241">
          <a:extLst>
            <a:ext uri="{FF2B5EF4-FFF2-40B4-BE49-F238E27FC236}">
              <a16:creationId xmlns:a16="http://schemas.microsoft.com/office/drawing/2014/main" id="{8ABEF48F-7300-4A51-9A66-3B0E4AEFB4E8}"/>
            </a:ext>
          </a:extLst>
        </xdr:cNvPr>
        <xdr:cNvSpPr/>
      </xdr:nvSpPr>
      <xdr:spPr>
        <a:xfrm>
          <a:off x="3312160" y="164864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150429</xdr:rowOff>
    </xdr:from>
    <xdr:ext cx="534377" cy="259045"/>
    <xdr:sp macro="" textlink="">
      <xdr:nvSpPr>
        <xdr:cNvPr id="243" name="テキスト ボックス 242">
          <a:extLst>
            <a:ext uri="{FF2B5EF4-FFF2-40B4-BE49-F238E27FC236}">
              <a16:creationId xmlns:a16="http://schemas.microsoft.com/office/drawing/2014/main" id="{551C12AD-B2DB-4E63-98DC-2D89E499B86D}"/>
            </a:ext>
          </a:extLst>
        </xdr:cNvPr>
        <xdr:cNvSpPr txBox="1"/>
      </xdr:nvSpPr>
      <xdr:spPr>
        <a:xfrm>
          <a:off x="3118631" y="16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51079</xdr:rowOff>
    </xdr:from>
    <xdr:to>
      <xdr:col>15</xdr:col>
      <xdr:colOff>50800</xdr:colOff>
      <xdr:row>98</xdr:row>
      <xdr:rowOff>90529</xdr:rowOff>
    </xdr:to>
    <xdr:cxnSp macro="">
      <xdr:nvCxnSpPr>
        <xdr:cNvPr id="244" name="直線コネクタ 243">
          <a:extLst>
            <a:ext uri="{FF2B5EF4-FFF2-40B4-BE49-F238E27FC236}">
              <a16:creationId xmlns:a16="http://schemas.microsoft.com/office/drawing/2014/main" id="{03829D95-BE4A-4731-AA0E-A218BEC91C73}"/>
            </a:ext>
          </a:extLst>
        </xdr:cNvPr>
        <xdr:cNvCxnSpPr/>
      </xdr:nvCxnSpPr>
      <xdr:spPr>
        <a:xfrm flipV="1">
          <a:off x="1790700" y="16479799"/>
          <a:ext cx="774700" cy="3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72844</xdr:rowOff>
    </xdr:from>
    <xdr:to>
      <xdr:col>15</xdr:col>
      <xdr:colOff>101600</xdr:colOff>
      <xdr:row>99</xdr:row>
      <xdr:rowOff>2994</xdr:rowOff>
    </xdr:to>
    <xdr:sp macro="" textlink="">
      <xdr:nvSpPr>
        <xdr:cNvPr id="245" name="フローチャート: 判断 244">
          <a:extLst>
            <a:ext uri="{FF2B5EF4-FFF2-40B4-BE49-F238E27FC236}">
              <a16:creationId xmlns:a16="http://schemas.microsoft.com/office/drawing/2014/main" id="{C8E25416-C7D3-4875-9D07-D27036FAEF4C}"/>
            </a:ext>
          </a:extLst>
        </xdr:cNvPr>
        <xdr:cNvSpPr/>
      </xdr:nvSpPr>
      <xdr:spPr>
        <a:xfrm>
          <a:off x="2514600" y="16501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165571</xdr:rowOff>
    </xdr:from>
    <xdr:ext cx="534377" cy="259045"/>
    <xdr:sp macro="" textlink="">
      <xdr:nvSpPr>
        <xdr:cNvPr id="246" name="テキスト ボックス 245">
          <a:extLst>
            <a:ext uri="{FF2B5EF4-FFF2-40B4-BE49-F238E27FC236}">
              <a16:creationId xmlns:a16="http://schemas.microsoft.com/office/drawing/2014/main" id="{6F3174FE-C655-4E3E-8A6B-7E5BDBCDF619}"/>
            </a:ext>
          </a:extLst>
        </xdr:cNvPr>
        <xdr:cNvSpPr txBox="1"/>
      </xdr:nvSpPr>
      <xdr:spPr>
        <a:xfrm>
          <a:off x="2343931" y="16594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90529</xdr:rowOff>
    </xdr:from>
    <xdr:to>
      <xdr:col>10</xdr:col>
      <xdr:colOff>114300</xdr:colOff>
      <xdr:row>98</xdr:row>
      <xdr:rowOff>170441</xdr:rowOff>
    </xdr:to>
    <xdr:cxnSp macro="">
      <xdr:nvCxnSpPr>
        <xdr:cNvPr id="247" name="直線コネクタ 246">
          <a:extLst>
            <a:ext uri="{FF2B5EF4-FFF2-40B4-BE49-F238E27FC236}">
              <a16:creationId xmlns:a16="http://schemas.microsoft.com/office/drawing/2014/main" id="{65252A18-E8A6-4B86-9B2F-7BFA2C0C3949}"/>
            </a:ext>
          </a:extLst>
        </xdr:cNvPr>
        <xdr:cNvCxnSpPr/>
      </xdr:nvCxnSpPr>
      <xdr:spPr>
        <a:xfrm flipV="1">
          <a:off x="1008380" y="16519249"/>
          <a:ext cx="782320" cy="7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158166</xdr:rowOff>
    </xdr:from>
    <xdr:to>
      <xdr:col>10</xdr:col>
      <xdr:colOff>165100</xdr:colOff>
      <xdr:row>99</xdr:row>
      <xdr:rowOff>88316</xdr:rowOff>
    </xdr:to>
    <xdr:sp macro="" textlink="">
      <xdr:nvSpPr>
        <xdr:cNvPr id="248" name="フローチャート: 判断 247">
          <a:extLst>
            <a:ext uri="{FF2B5EF4-FFF2-40B4-BE49-F238E27FC236}">
              <a16:creationId xmlns:a16="http://schemas.microsoft.com/office/drawing/2014/main" id="{C8F91342-268E-43DE-9E92-0CDAC98257F3}"/>
            </a:ext>
          </a:extLst>
        </xdr:cNvPr>
        <xdr:cNvSpPr/>
      </xdr:nvSpPr>
      <xdr:spPr>
        <a:xfrm>
          <a:off x="1739900" y="16586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79443</xdr:rowOff>
    </xdr:from>
    <xdr:ext cx="534377" cy="259045"/>
    <xdr:sp macro="" textlink="">
      <xdr:nvSpPr>
        <xdr:cNvPr id="249" name="テキスト ボックス 248">
          <a:extLst>
            <a:ext uri="{FF2B5EF4-FFF2-40B4-BE49-F238E27FC236}">
              <a16:creationId xmlns:a16="http://schemas.microsoft.com/office/drawing/2014/main" id="{1200A38A-3440-4582-A747-A8B4B4AD70A6}"/>
            </a:ext>
          </a:extLst>
        </xdr:cNvPr>
        <xdr:cNvSpPr txBox="1"/>
      </xdr:nvSpPr>
      <xdr:spPr>
        <a:xfrm>
          <a:off x="1546371" y="1667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21627</xdr:rowOff>
    </xdr:from>
    <xdr:to>
      <xdr:col>6</xdr:col>
      <xdr:colOff>38100</xdr:colOff>
      <xdr:row>99</xdr:row>
      <xdr:rowOff>123227</xdr:rowOff>
    </xdr:to>
    <xdr:sp macro="" textlink="">
      <xdr:nvSpPr>
        <xdr:cNvPr id="250" name="フローチャート: 判断 249">
          <a:extLst>
            <a:ext uri="{FF2B5EF4-FFF2-40B4-BE49-F238E27FC236}">
              <a16:creationId xmlns:a16="http://schemas.microsoft.com/office/drawing/2014/main" id="{83E124E7-1DF3-44EA-91E8-2819D5E70507}"/>
            </a:ext>
          </a:extLst>
        </xdr:cNvPr>
        <xdr:cNvSpPr/>
      </xdr:nvSpPr>
      <xdr:spPr>
        <a:xfrm>
          <a:off x="965200" y="166179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114354</xdr:rowOff>
    </xdr:from>
    <xdr:ext cx="534377" cy="259045"/>
    <xdr:sp macro="" textlink="">
      <xdr:nvSpPr>
        <xdr:cNvPr id="251" name="テキスト ボックス 250">
          <a:extLst>
            <a:ext uri="{FF2B5EF4-FFF2-40B4-BE49-F238E27FC236}">
              <a16:creationId xmlns:a16="http://schemas.microsoft.com/office/drawing/2014/main" id="{49A97F91-51BC-4AE5-A323-FA503FC12500}"/>
            </a:ext>
          </a:extLst>
        </xdr:cNvPr>
        <xdr:cNvSpPr txBox="1"/>
      </xdr:nvSpPr>
      <xdr:spPr>
        <a:xfrm>
          <a:off x="771671" y="1671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A73F9E8-BF4A-4015-905A-60A3BB1B9A5D}"/>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D36A4A9-656A-48B0-B6F6-C41F8A573AC3}"/>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F96ACE55-317E-4D96-AE7E-CC6C796131B1}"/>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24645109-FF1C-4BA2-9949-4D0B876C4DA2}"/>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692C6E6-14FD-4A4D-99A0-37ECBFD7C40E}"/>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114644</xdr:rowOff>
    </xdr:from>
    <xdr:to>
      <xdr:col>24</xdr:col>
      <xdr:colOff>114300</xdr:colOff>
      <xdr:row>98</xdr:row>
      <xdr:rowOff>44794</xdr:rowOff>
    </xdr:to>
    <xdr:sp macro="" textlink="">
      <xdr:nvSpPr>
        <xdr:cNvPr id="257" name="楕円 256">
          <a:extLst>
            <a:ext uri="{FF2B5EF4-FFF2-40B4-BE49-F238E27FC236}">
              <a16:creationId xmlns:a16="http://schemas.microsoft.com/office/drawing/2014/main" id="{2E942C2E-6A48-4E68-A104-BD15D9090BCF}"/>
            </a:ext>
          </a:extLst>
        </xdr:cNvPr>
        <xdr:cNvSpPr/>
      </xdr:nvSpPr>
      <xdr:spPr>
        <a:xfrm>
          <a:off x="4036060" y="163757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137521</xdr:rowOff>
    </xdr:from>
    <xdr:ext cx="534377" cy="259045"/>
    <xdr:sp macro="" textlink="">
      <xdr:nvSpPr>
        <xdr:cNvPr id="258" name="衛生費該当値テキスト">
          <a:extLst>
            <a:ext uri="{FF2B5EF4-FFF2-40B4-BE49-F238E27FC236}">
              <a16:creationId xmlns:a16="http://schemas.microsoft.com/office/drawing/2014/main" id="{D4003DAA-6778-4EAB-9647-95331837B795}"/>
            </a:ext>
          </a:extLst>
        </xdr:cNvPr>
        <xdr:cNvSpPr txBox="1"/>
      </xdr:nvSpPr>
      <xdr:spPr>
        <a:xfrm>
          <a:off x="4137660" y="1623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121754</xdr:rowOff>
    </xdr:from>
    <xdr:to>
      <xdr:col>20</xdr:col>
      <xdr:colOff>38100</xdr:colOff>
      <xdr:row>98</xdr:row>
      <xdr:rowOff>51904</xdr:rowOff>
    </xdr:to>
    <xdr:sp macro="" textlink="">
      <xdr:nvSpPr>
        <xdr:cNvPr id="259" name="楕円 258">
          <a:extLst>
            <a:ext uri="{FF2B5EF4-FFF2-40B4-BE49-F238E27FC236}">
              <a16:creationId xmlns:a16="http://schemas.microsoft.com/office/drawing/2014/main" id="{0EFDD55A-AEA1-4385-95F0-BB100817A207}"/>
            </a:ext>
          </a:extLst>
        </xdr:cNvPr>
        <xdr:cNvSpPr/>
      </xdr:nvSpPr>
      <xdr:spPr>
        <a:xfrm>
          <a:off x="3312160" y="163828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68431</xdr:rowOff>
    </xdr:from>
    <xdr:ext cx="534377" cy="259045"/>
    <xdr:sp macro="" textlink="">
      <xdr:nvSpPr>
        <xdr:cNvPr id="260" name="テキスト ボックス 259">
          <a:extLst>
            <a:ext uri="{FF2B5EF4-FFF2-40B4-BE49-F238E27FC236}">
              <a16:creationId xmlns:a16="http://schemas.microsoft.com/office/drawing/2014/main" id="{953C6679-A8B3-45A5-AC77-14DAFA51F155}"/>
            </a:ext>
          </a:extLst>
        </xdr:cNvPr>
        <xdr:cNvSpPr txBox="1"/>
      </xdr:nvSpPr>
      <xdr:spPr>
        <a:xfrm>
          <a:off x="3118631" y="1616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279</xdr:rowOff>
    </xdr:from>
    <xdr:to>
      <xdr:col>15</xdr:col>
      <xdr:colOff>101600</xdr:colOff>
      <xdr:row>98</xdr:row>
      <xdr:rowOff>101879</xdr:rowOff>
    </xdr:to>
    <xdr:sp macro="" textlink="">
      <xdr:nvSpPr>
        <xdr:cNvPr id="261" name="楕円 260">
          <a:extLst>
            <a:ext uri="{FF2B5EF4-FFF2-40B4-BE49-F238E27FC236}">
              <a16:creationId xmlns:a16="http://schemas.microsoft.com/office/drawing/2014/main" id="{472662D1-7655-46EA-B090-A8F351788CAA}"/>
            </a:ext>
          </a:extLst>
        </xdr:cNvPr>
        <xdr:cNvSpPr/>
      </xdr:nvSpPr>
      <xdr:spPr>
        <a:xfrm>
          <a:off x="2514600" y="164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118406</xdr:rowOff>
    </xdr:from>
    <xdr:ext cx="534377" cy="259045"/>
    <xdr:sp macro="" textlink="">
      <xdr:nvSpPr>
        <xdr:cNvPr id="262" name="テキスト ボックス 261">
          <a:extLst>
            <a:ext uri="{FF2B5EF4-FFF2-40B4-BE49-F238E27FC236}">
              <a16:creationId xmlns:a16="http://schemas.microsoft.com/office/drawing/2014/main" id="{BFC8EFD9-0B90-4380-A071-187FA7D6B4B2}"/>
            </a:ext>
          </a:extLst>
        </xdr:cNvPr>
        <xdr:cNvSpPr txBox="1"/>
      </xdr:nvSpPr>
      <xdr:spPr>
        <a:xfrm>
          <a:off x="2343931" y="1621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39729</xdr:rowOff>
    </xdr:from>
    <xdr:to>
      <xdr:col>10</xdr:col>
      <xdr:colOff>165100</xdr:colOff>
      <xdr:row>98</xdr:row>
      <xdr:rowOff>141329</xdr:rowOff>
    </xdr:to>
    <xdr:sp macro="" textlink="">
      <xdr:nvSpPr>
        <xdr:cNvPr id="263" name="楕円 262">
          <a:extLst>
            <a:ext uri="{FF2B5EF4-FFF2-40B4-BE49-F238E27FC236}">
              <a16:creationId xmlns:a16="http://schemas.microsoft.com/office/drawing/2014/main" id="{8B668727-38A7-40D5-A081-5BD9AA8D38AB}"/>
            </a:ext>
          </a:extLst>
        </xdr:cNvPr>
        <xdr:cNvSpPr/>
      </xdr:nvSpPr>
      <xdr:spPr>
        <a:xfrm>
          <a:off x="1739900" y="164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157856</xdr:rowOff>
    </xdr:from>
    <xdr:ext cx="534377" cy="259045"/>
    <xdr:sp macro="" textlink="">
      <xdr:nvSpPr>
        <xdr:cNvPr id="264" name="テキスト ボックス 263">
          <a:extLst>
            <a:ext uri="{FF2B5EF4-FFF2-40B4-BE49-F238E27FC236}">
              <a16:creationId xmlns:a16="http://schemas.microsoft.com/office/drawing/2014/main" id="{9959FD34-C690-4756-BCA6-99FEBF17F824}"/>
            </a:ext>
          </a:extLst>
        </xdr:cNvPr>
        <xdr:cNvSpPr txBox="1"/>
      </xdr:nvSpPr>
      <xdr:spPr>
        <a:xfrm>
          <a:off x="1546371" y="1625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119641</xdr:rowOff>
    </xdr:from>
    <xdr:to>
      <xdr:col>6</xdr:col>
      <xdr:colOff>38100</xdr:colOff>
      <xdr:row>99</xdr:row>
      <xdr:rowOff>49791</xdr:rowOff>
    </xdr:to>
    <xdr:sp macro="" textlink="">
      <xdr:nvSpPr>
        <xdr:cNvPr id="265" name="楕円 264">
          <a:extLst>
            <a:ext uri="{FF2B5EF4-FFF2-40B4-BE49-F238E27FC236}">
              <a16:creationId xmlns:a16="http://schemas.microsoft.com/office/drawing/2014/main" id="{0CC2A46A-78A4-4440-A6BA-68EDC0323BE5}"/>
            </a:ext>
          </a:extLst>
        </xdr:cNvPr>
        <xdr:cNvSpPr/>
      </xdr:nvSpPr>
      <xdr:spPr>
        <a:xfrm>
          <a:off x="965200" y="16548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66318</xdr:rowOff>
    </xdr:from>
    <xdr:ext cx="534377" cy="259045"/>
    <xdr:sp macro="" textlink="">
      <xdr:nvSpPr>
        <xdr:cNvPr id="266" name="テキスト ボックス 265">
          <a:extLst>
            <a:ext uri="{FF2B5EF4-FFF2-40B4-BE49-F238E27FC236}">
              <a16:creationId xmlns:a16="http://schemas.microsoft.com/office/drawing/2014/main" id="{A6C0DC18-153A-4CDB-8EBA-C3803E9A4E83}"/>
            </a:ext>
          </a:extLst>
        </xdr:cNvPr>
        <xdr:cNvSpPr txBox="1"/>
      </xdr:nvSpPr>
      <xdr:spPr>
        <a:xfrm>
          <a:off x="771671" y="1632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FD0FE21D-D182-4E9D-AC4C-945F91EEAC25}"/>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300920F7-759F-4E2E-BA4D-2181EB8B2DBA}"/>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F1FF29ED-0F22-4965-8F2E-A84FEC6A6EF3}"/>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2BD7BB7C-AF7D-431B-8DF0-6DF0E73B8833}"/>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E939BC57-CE27-4A14-B0B4-50F0CA528BAB}"/>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CAD22C18-90A6-4792-80D1-DA57F4C0B90F}"/>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92D86118-75F5-4777-9B98-76DBB442CB2E}"/>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3B68EDD8-B979-402A-BE3F-57E947E5916A}"/>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8F4B3313-F356-4A2A-9C54-F4134DE57734}"/>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23E6C671-5D43-4FA7-B312-F1B2FCDEB156}"/>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2FC32F88-4A8E-4EEF-B2AC-9C2176FB851E}"/>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31C5B809-C19B-4F74-9358-0BAC0D600BCB}"/>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9DFB3E93-6E34-47D3-B527-C85B28DC4082}"/>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5F49D26A-94E5-45F4-B359-1D0DD4684851}"/>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143A5628-9919-4292-9C83-C7BA95FD51EE}"/>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A7E93CAE-EF74-44E1-8F64-DE2ACB0DB458}"/>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A5A09ADB-FAC6-4A75-971C-905166B5A91C}"/>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1840A7F6-CDA6-4863-9B98-B620A031CAA0}"/>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E8324A20-4D59-4F25-BF4C-723C1E6E99E8}"/>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EE318453-6C0B-4525-A0FF-C17634623B3D}"/>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EC12C07C-1102-4EC8-A444-510DBB93638D}"/>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90D8FF11-49B3-48ED-B2E0-4E336317F9A8}"/>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1CFDD39F-C55C-47E4-A636-A62270D9485B}"/>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427E5997-BD53-44B8-8534-FAA8CF4D0C86}"/>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4246C7D0-72BC-453B-8559-05ADA026D98A}"/>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2EC2DA88-04C4-4C20-8C80-7BBEC7C0D193}"/>
            </a:ext>
          </a:extLst>
        </xdr:cNvPr>
        <xdr:cNvCxnSpPr/>
      </xdr:nvCxnSpPr>
      <xdr:spPr>
        <a:xfrm flipV="1">
          <a:off x="9218295" y="5225832"/>
          <a:ext cx="1270" cy="141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44AC5FC0-3981-4A70-AEB9-0AEFDF2896FB}"/>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70C72889-2225-4724-889B-F852202B9A89}"/>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5" name="労働費最大値テキスト">
          <a:extLst>
            <a:ext uri="{FF2B5EF4-FFF2-40B4-BE49-F238E27FC236}">
              <a16:creationId xmlns:a16="http://schemas.microsoft.com/office/drawing/2014/main" id="{01D578CF-0034-4D0B-B0DC-54D99E5130A3}"/>
            </a:ext>
          </a:extLst>
        </xdr:cNvPr>
        <xdr:cNvSpPr txBox="1"/>
      </xdr:nvSpPr>
      <xdr:spPr>
        <a:xfrm>
          <a:off x="9271000" y="500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6" name="直線コネクタ 295">
          <a:extLst>
            <a:ext uri="{FF2B5EF4-FFF2-40B4-BE49-F238E27FC236}">
              <a16:creationId xmlns:a16="http://schemas.microsoft.com/office/drawing/2014/main" id="{35BFF590-D15C-494C-B6D7-ED16C259FBF3}"/>
            </a:ext>
          </a:extLst>
        </xdr:cNvPr>
        <xdr:cNvCxnSpPr/>
      </xdr:nvCxnSpPr>
      <xdr:spPr>
        <a:xfrm>
          <a:off x="9154160" y="52258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7" name="直線コネクタ 296">
          <a:extLst>
            <a:ext uri="{FF2B5EF4-FFF2-40B4-BE49-F238E27FC236}">
              <a16:creationId xmlns:a16="http://schemas.microsoft.com/office/drawing/2014/main" id="{421F24D0-A309-4401-879C-E38DE7FC56BF}"/>
            </a:ext>
          </a:extLst>
        </xdr:cNvPr>
        <xdr:cNvCxnSpPr/>
      </xdr:nvCxnSpPr>
      <xdr:spPr>
        <a:xfrm>
          <a:off x="8496300" y="663683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52667</xdr:rowOff>
    </xdr:from>
    <xdr:ext cx="378565" cy="259045"/>
    <xdr:sp macro="" textlink="">
      <xdr:nvSpPr>
        <xdr:cNvPr id="298" name="労働費平均値テキスト">
          <a:extLst>
            <a:ext uri="{FF2B5EF4-FFF2-40B4-BE49-F238E27FC236}">
              <a16:creationId xmlns:a16="http://schemas.microsoft.com/office/drawing/2014/main" id="{A160454D-E50F-4782-913E-1769DA0ED63E}"/>
            </a:ext>
          </a:extLst>
        </xdr:cNvPr>
        <xdr:cNvSpPr txBox="1"/>
      </xdr:nvSpPr>
      <xdr:spPr>
        <a:xfrm>
          <a:off x="9271000" y="62553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299" name="フローチャート: 判断 298">
          <a:extLst>
            <a:ext uri="{FF2B5EF4-FFF2-40B4-BE49-F238E27FC236}">
              <a16:creationId xmlns:a16="http://schemas.microsoft.com/office/drawing/2014/main" id="{2ECA83F0-61FF-4F2B-96E5-8E0ECC35E386}"/>
            </a:ext>
          </a:extLst>
        </xdr:cNvPr>
        <xdr:cNvSpPr/>
      </xdr:nvSpPr>
      <xdr:spPr>
        <a:xfrm>
          <a:off x="9192260" y="6400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300" name="直線コネクタ 299">
          <a:extLst>
            <a:ext uri="{FF2B5EF4-FFF2-40B4-BE49-F238E27FC236}">
              <a16:creationId xmlns:a16="http://schemas.microsoft.com/office/drawing/2014/main" id="{A3778454-4C24-424E-826F-EB0FBDEE1174}"/>
            </a:ext>
          </a:extLst>
        </xdr:cNvPr>
        <xdr:cNvCxnSpPr/>
      </xdr:nvCxnSpPr>
      <xdr:spPr>
        <a:xfrm>
          <a:off x="771398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301" name="フローチャート: 判断 300">
          <a:extLst>
            <a:ext uri="{FF2B5EF4-FFF2-40B4-BE49-F238E27FC236}">
              <a16:creationId xmlns:a16="http://schemas.microsoft.com/office/drawing/2014/main" id="{3C15AB54-60FB-4896-92AB-15129A5CE67A}"/>
            </a:ext>
          </a:extLst>
        </xdr:cNvPr>
        <xdr:cNvSpPr/>
      </xdr:nvSpPr>
      <xdr:spPr>
        <a:xfrm>
          <a:off x="8445500" y="640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150857</xdr:rowOff>
    </xdr:from>
    <xdr:ext cx="378565" cy="259045"/>
    <xdr:sp macro="" textlink="">
      <xdr:nvSpPr>
        <xdr:cNvPr id="302" name="テキスト ボックス 301">
          <a:extLst>
            <a:ext uri="{FF2B5EF4-FFF2-40B4-BE49-F238E27FC236}">
              <a16:creationId xmlns:a16="http://schemas.microsoft.com/office/drawing/2014/main" id="{D6CF8681-2B80-4976-A543-D5D3AC1D4C3B}"/>
            </a:ext>
          </a:extLst>
        </xdr:cNvPr>
        <xdr:cNvSpPr txBox="1"/>
      </xdr:nvSpPr>
      <xdr:spPr>
        <a:xfrm>
          <a:off x="8329877" y="6185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3" name="直線コネクタ 302">
          <a:extLst>
            <a:ext uri="{FF2B5EF4-FFF2-40B4-BE49-F238E27FC236}">
              <a16:creationId xmlns:a16="http://schemas.microsoft.com/office/drawing/2014/main" id="{29B5524E-5109-4A0F-9278-5FCDD4E6CFCE}"/>
            </a:ext>
          </a:extLst>
        </xdr:cNvPr>
        <xdr:cNvCxnSpPr/>
      </xdr:nvCxnSpPr>
      <xdr:spPr>
        <a:xfrm>
          <a:off x="692404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4" name="フローチャート: 判断 303">
          <a:extLst>
            <a:ext uri="{FF2B5EF4-FFF2-40B4-BE49-F238E27FC236}">
              <a16:creationId xmlns:a16="http://schemas.microsoft.com/office/drawing/2014/main" id="{4EFADD49-E735-4EE4-99D0-98CE8BA81760}"/>
            </a:ext>
          </a:extLst>
        </xdr:cNvPr>
        <xdr:cNvSpPr/>
      </xdr:nvSpPr>
      <xdr:spPr>
        <a:xfrm>
          <a:off x="7670800" y="63971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144978</xdr:rowOff>
    </xdr:from>
    <xdr:ext cx="378565" cy="259045"/>
    <xdr:sp macro="" textlink="">
      <xdr:nvSpPr>
        <xdr:cNvPr id="305" name="テキスト ボックス 304">
          <a:extLst>
            <a:ext uri="{FF2B5EF4-FFF2-40B4-BE49-F238E27FC236}">
              <a16:creationId xmlns:a16="http://schemas.microsoft.com/office/drawing/2014/main" id="{72315706-F5C1-44BB-8A38-EAE59A98BCB6}"/>
            </a:ext>
          </a:extLst>
        </xdr:cNvPr>
        <xdr:cNvSpPr txBox="1"/>
      </xdr:nvSpPr>
      <xdr:spPr>
        <a:xfrm>
          <a:off x="7547557" y="6180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6" name="直線コネクタ 305">
          <a:extLst>
            <a:ext uri="{FF2B5EF4-FFF2-40B4-BE49-F238E27FC236}">
              <a16:creationId xmlns:a16="http://schemas.microsoft.com/office/drawing/2014/main" id="{CDC6EB91-B2DC-4789-AFB6-06C9C8DF9F85}"/>
            </a:ext>
          </a:extLst>
        </xdr:cNvPr>
        <xdr:cNvCxnSpPr/>
      </xdr:nvCxnSpPr>
      <xdr:spPr>
        <a:xfrm>
          <a:off x="614934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16401</xdr:rowOff>
    </xdr:from>
    <xdr:to>
      <xdr:col>41</xdr:col>
      <xdr:colOff>101600</xdr:colOff>
      <xdr:row>38</xdr:row>
      <xdr:rowOff>118001</xdr:rowOff>
    </xdr:to>
    <xdr:sp macro="" textlink="">
      <xdr:nvSpPr>
        <xdr:cNvPr id="307" name="フローチャート: 判断 306">
          <a:extLst>
            <a:ext uri="{FF2B5EF4-FFF2-40B4-BE49-F238E27FC236}">
              <a16:creationId xmlns:a16="http://schemas.microsoft.com/office/drawing/2014/main" id="{B37BDC93-E5F4-4CC7-9C2E-A6E6CE448944}"/>
            </a:ext>
          </a:extLst>
        </xdr:cNvPr>
        <xdr:cNvSpPr/>
      </xdr:nvSpPr>
      <xdr:spPr>
        <a:xfrm>
          <a:off x="6873240" y="638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134528</xdr:rowOff>
    </xdr:from>
    <xdr:ext cx="378565" cy="259045"/>
    <xdr:sp macro="" textlink="">
      <xdr:nvSpPr>
        <xdr:cNvPr id="308" name="テキスト ボックス 307">
          <a:extLst>
            <a:ext uri="{FF2B5EF4-FFF2-40B4-BE49-F238E27FC236}">
              <a16:creationId xmlns:a16="http://schemas.microsoft.com/office/drawing/2014/main" id="{BB00AC12-9EA2-4C07-B052-1915D152FDF8}"/>
            </a:ext>
          </a:extLst>
        </xdr:cNvPr>
        <xdr:cNvSpPr txBox="1"/>
      </xdr:nvSpPr>
      <xdr:spPr>
        <a:xfrm>
          <a:off x="6757617" y="6169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09" name="フローチャート: 判断 308">
          <a:extLst>
            <a:ext uri="{FF2B5EF4-FFF2-40B4-BE49-F238E27FC236}">
              <a16:creationId xmlns:a16="http://schemas.microsoft.com/office/drawing/2014/main" id="{B8839F94-6D2E-4C98-AB9C-8EB0FD58F2A6}"/>
            </a:ext>
          </a:extLst>
        </xdr:cNvPr>
        <xdr:cNvSpPr/>
      </xdr:nvSpPr>
      <xdr:spPr>
        <a:xfrm>
          <a:off x="6098540" y="638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134528</xdr:rowOff>
    </xdr:from>
    <xdr:ext cx="378565" cy="259045"/>
    <xdr:sp macro="" textlink="">
      <xdr:nvSpPr>
        <xdr:cNvPr id="310" name="テキスト ボックス 309">
          <a:extLst>
            <a:ext uri="{FF2B5EF4-FFF2-40B4-BE49-F238E27FC236}">
              <a16:creationId xmlns:a16="http://schemas.microsoft.com/office/drawing/2014/main" id="{873824EF-687A-48EC-824D-5579432E9940}"/>
            </a:ext>
          </a:extLst>
        </xdr:cNvPr>
        <xdr:cNvSpPr txBox="1"/>
      </xdr:nvSpPr>
      <xdr:spPr>
        <a:xfrm>
          <a:off x="5982917" y="6169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754B858-F241-458F-B43C-07825C81D7A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376C321C-A425-4FD8-A7C0-76E29140CE33}"/>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349B964-64C1-42D5-BE22-E6B475FB259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5EAB735A-886F-4EC9-B8D3-0795054D98C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68FBACB2-E765-4E08-9EE2-EAA396F2B924}"/>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6" name="楕円 315">
          <a:extLst>
            <a:ext uri="{FF2B5EF4-FFF2-40B4-BE49-F238E27FC236}">
              <a16:creationId xmlns:a16="http://schemas.microsoft.com/office/drawing/2014/main" id="{51DB4EFA-9151-4A1D-ACF1-6A66DA11550C}"/>
            </a:ext>
          </a:extLst>
        </xdr:cNvPr>
        <xdr:cNvSpPr/>
      </xdr:nvSpPr>
      <xdr:spPr>
        <a:xfrm>
          <a:off x="919226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7" name="労働費該当値テキスト">
          <a:extLst>
            <a:ext uri="{FF2B5EF4-FFF2-40B4-BE49-F238E27FC236}">
              <a16:creationId xmlns:a16="http://schemas.microsoft.com/office/drawing/2014/main" id="{FDC2471E-0BE6-473A-A0F9-82F1D3A107C4}"/>
            </a:ext>
          </a:extLst>
        </xdr:cNvPr>
        <xdr:cNvSpPr txBox="1"/>
      </xdr:nvSpPr>
      <xdr:spPr>
        <a:xfrm>
          <a:off x="9271000" y="6504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8" name="楕円 317">
          <a:extLst>
            <a:ext uri="{FF2B5EF4-FFF2-40B4-BE49-F238E27FC236}">
              <a16:creationId xmlns:a16="http://schemas.microsoft.com/office/drawing/2014/main" id="{4F391EE1-EBB3-4F97-B53C-F3ABDDD902A2}"/>
            </a:ext>
          </a:extLst>
        </xdr:cNvPr>
        <xdr:cNvSpPr/>
      </xdr:nvSpPr>
      <xdr:spPr>
        <a:xfrm>
          <a:off x="844550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6D9B2227-AE3E-4867-B653-3208D5E54507}"/>
            </a:ext>
          </a:extLst>
        </xdr:cNvPr>
        <xdr:cNvSpPr txBox="1"/>
      </xdr:nvSpPr>
      <xdr:spPr>
        <a:xfrm>
          <a:off x="837927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20" name="楕円 319">
          <a:extLst>
            <a:ext uri="{FF2B5EF4-FFF2-40B4-BE49-F238E27FC236}">
              <a16:creationId xmlns:a16="http://schemas.microsoft.com/office/drawing/2014/main" id="{24E1D473-6F56-43C3-86AF-DDDE53D21E3A}"/>
            </a:ext>
          </a:extLst>
        </xdr:cNvPr>
        <xdr:cNvSpPr/>
      </xdr:nvSpPr>
      <xdr:spPr>
        <a:xfrm>
          <a:off x="767080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AF01C90A-5AF5-436D-B8CE-58418329C17F}"/>
            </a:ext>
          </a:extLst>
        </xdr:cNvPr>
        <xdr:cNvSpPr txBox="1"/>
      </xdr:nvSpPr>
      <xdr:spPr>
        <a:xfrm>
          <a:off x="75969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2" name="楕円 321">
          <a:extLst>
            <a:ext uri="{FF2B5EF4-FFF2-40B4-BE49-F238E27FC236}">
              <a16:creationId xmlns:a16="http://schemas.microsoft.com/office/drawing/2014/main" id="{AA81D477-4ACD-4A09-9CB1-47FF9E8A92BC}"/>
            </a:ext>
          </a:extLst>
        </xdr:cNvPr>
        <xdr:cNvSpPr/>
      </xdr:nvSpPr>
      <xdr:spPr>
        <a:xfrm>
          <a:off x="68732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1E47744D-8EB7-4173-A9DE-F0430FE6B519}"/>
            </a:ext>
          </a:extLst>
        </xdr:cNvPr>
        <xdr:cNvSpPr txBox="1"/>
      </xdr:nvSpPr>
      <xdr:spPr>
        <a:xfrm>
          <a:off x="68222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4" name="楕円 323">
          <a:extLst>
            <a:ext uri="{FF2B5EF4-FFF2-40B4-BE49-F238E27FC236}">
              <a16:creationId xmlns:a16="http://schemas.microsoft.com/office/drawing/2014/main" id="{FBCF02F5-2399-48A4-85B2-5D54DA8B8827}"/>
            </a:ext>
          </a:extLst>
        </xdr:cNvPr>
        <xdr:cNvSpPr/>
      </xdr:nvSpPr>
      <xdr:spPr>
        <a:xfrm>
          <a:off x="60985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5" name="テキスト ボックス 324">
          <a:extLst>
            <a:ext uri="{FF2B5EF4-FFF2-40B4-BE49-F238E27FC236}">
              <a16:creationId xmlns:a16="http://schemas.microsoft.com/office/drawing/2014/main" id="{AF66857D-57F8-4DA8-B66D-01CEA704F025}"/>
            </a:ext>
          </a:extLst>
        </xdr:cNvPr>
        <xdr:cNvSpPr txBox="1"/>
      </xdr:nvSpPr>
      <xdr:spPr>
        <a:xfrm>
          <a:off x="603231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F72B068C-9E2B-429C-9A6E-F5870BEBEF0A}"/>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34294E29-5E95-4C8A-9A24-2B809CBB8A4F}"/>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5006276E-9B23-435A-ADA8-4A41F7EEB255}"/>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E0D3DDA9-B12C-4812-BB72-361D7564E78B}"/>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E134BF55-A2F5-4D7C-A38F-85618BEFD2F7}"/>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3692E231-2E48-41C2-BC99-3294C5782AB3}"/>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440F1BFC-34D8-4E4C-902A-B49638E44D37}"/>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7E619699-9963-43AA-9AF2-8FDD47FE40A6}"/>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E152B851-54F2-4DF3-814B-6E277FDE576F}"/>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EFE77AE2-0D1F-4027-ACA8-302933415AA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86340921-FFB8-4F17-BD78-C65BC6659FD8}"/>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8F617126-B218-4232-B21F-5178EBFCF36A}"/>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41B705E7-8295-4FD6-8CF7-029DBBB53F30}"/>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2D7BAD2-13BF-4D98-BCED-CCDDD5B88816}"/>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32EDC92A-9B9D-46B5-9ECC-06EDC07867EA}"/>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9B76C082-65CA-42FE-BE2D-CAEAF6C5D643}"/>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EA01A315-6834-43AE-8634-5BA9435B7C6F}"/>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E448562E-EE24-46CE-A5C3-9C552268E457}"/>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AB3E31AE-0EB2-4769-92C7-A9E1CED5D928}"/>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61902280-53F4-4AAA-8595-8F953A333685}"/>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6E8FFB66-6EB4-4369-907C-621727406CFD}"/>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7" name="テキスト ボックス 346">
          <a:extLst>
            <a:ext uri="{FF2B5EF4-FFF2-40B4-BE49-F238E27FC236}">
              <a16:creationId xmlns:a16="http://schemas.microsoft.com/office/drawing/2014/main" id="{259EF9FA-BB63-45EC-BA89-A8579C6C62E2}"/>
            </a:ext>
          </a:extLst>
        </xdr:cNvPr>
        <xdr:cNvSpPr txBox="1"/>
      </xdr:nvSpPr>
      <xdr:spPr>
        <a:xfrm>
          <a:off x="536404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F5398282-5C2F-4F4A-83A7-8F68B3AA8F0D}"/>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49" name="直線コネクタ 348">
          <a:extLst>
            <a:ext uri="{FF2B5EF4-FFF2-40B4-BE49-F238E27FC236}">
              <a16:creationId xmlns:a16="http://schemas.microsoft.com/office/drawing/2014/main" id="{4D1C5C53-C753-404D-9C11-19A8D9F9D429}"/>
            </a:ext>
          </a:extLst>
        </xdr:cNvPr>
        <xdr:cNvCxnSpPr/>
      </xdr:nvCxnSpPr>
      <xdr:spPr>
        <a:xfrm flipV="1">
          <a:off x="9218295" y="8549627"/>
          <a:ext cx="1270" cy="1381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50" name="農林水産業費最小値テキスト">
          <a:extLst>
            <a:ext uri="{FF2B5EF4-FFF2-40B4-BE49-F238E27FC236}">
              <a16:creationId xmlns:a16="http://schemas.microsoft.com/office/drawing/2014/main" id="{A3ACD761-24E5-4E3D-98BB-94669A0EE72D}"/>
            </a:ext>
          </a:extLst>
        </xdr:cNvPr>
        <xdr:cNvSpPr txBox="1"/>
      </xdr:nvSpPr>
      <xdr:spPr>
        <a:xfrm>
          <a:off x="9271000" y="9934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51" name="直線コネクタ 350">
          <a:extLst>
            <a:ext uri="{FF2B5EF4-FFF2-40B4-BE49-F238E27FC236}">
              <a16:creationId xmlns:a16="http://schemas.microsoft.com/office/drawing/2014/main" id="{4A083BEA-9A15-4862-A276-2841CC3B91CF}"/>
            </a:ext>
          </a:extLst>
        </xdr:cNvPr>
        <xdr:cNvCxnSpPr/>
      </xdr:nvCxnSpPr>
      <xdr:spPr>
        <a:xfrm>
          <a:off x="9154160" y="99306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52" name="農林水産業費最大値テキスト">
          <a:extLst>
            <a:ext uri="{FF2B5EF4-FFF2-40B4-BE49-F238E27FC236}">
              <a16:creationId xmlns:a16="http://schemas.microsoft.com/office/drawing/2014/main" id="{DAB68CAE-CBFE-45AE-9195-F649AE69A8D8}"/>
            </a:ext>
          </a:extLst>
        </xdr:cNvPr>
        <xdr:cNvSpPr txBox="1"/>
      </xdr:nvSpPr>
      <xdr:spPr>
        <a:xfrm>
          <a:off x="9271000" y="832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53" name="直線コネクタ 352">
          <a:extLst>
            <a:ext uri="{FF2B5EF4-FFF2-40B4-BE49-F238E27FC236}">
              <a16:creationId xmlns:a16="http://schemas.microsoft.com/office/drawing/2014/main" id="{60568383-CB70-4BB6-AA5B-7DAE77F0924F}"/>
            </a:ext>
          </a:extLst>
        </xdr:cNvPr>
        <xdr:cNvCxnSpPr/>
      </xdr:nvCxnSpPr>
      <xdr:spPr>
        <a:xfrm>
          <a:off x="9154160" y="85496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129146</xdr:rowOff>
    </xdr:from>
    <xdr:to>
      <xdr:col>55</xdr:col>
      <xdr:colOff>0</xdr:colOff>
      <xdr:row>58</xdr:row>
      <xdr:rowOff>134633</xdr:rowOff>
    </xdr:to>
    <xdr:cxnSp macro="">
      <xdr:nvCxnSpPr>
        <xdr:cNvPr id="354" name="直線コネクタ 353">
          <a:extLst>
            <a:ext uri="{FF2B5EF4-FFF2-40B4-BE49-F238E27FC236}">
              <a16:creationId xmlns:a16="http://schemas.microsoft.com/office/drawing/2014/main" id="{FFB2B531-FF3D-4BDC-AE87-9CB996BA595A}"/>
            </a:ext>
          </a:extLst>
        </xdr:cNvPr>
        <xdr:cNvCxnSpPr/>
      </xdr:nvCxnSpPr>
      <xdr:spPr>
        <a:xfrm flipV="1">
          <a:off x="8496300" y="9852266"/>
          <a:ext cx="7239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119130</xdr:rowOff>
    </xdr:from>
    <xdr:ext cx="469744" cy="259045"/>
    <xdr:sp macro="" textlink="">
      <xdr:nvSpPr>
        <xdr:cNvPr id="355" name="農林水産業費平均値テキスト">
          <a:extLst>
            <a:ext uri="{FF2B5EF4-FFF2-40B4-BE49-F238E27FC236}">
              <a16:creationId xmlns:a16="http://schemas.microsoft.com/office/drawing/2014/main" id="{0CA4FD76-3A9C-4236-8AF7-1FAAB7C292E3}"/>
            </a:ext>
          </a:extLst>
        </xdr:cNvPr>
        <xdr:cNvSpPr txBox="1"/>
      </xdr:nvSpPr>
      <xdr:spPr>
        <a:xfrm>
          <a:off x="9271000" y="9506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6" name="フローチャート: 判断 355">
          <a:extLst>
            <a:ext uri="{FF2B5EF4-FFF2-40B4-BE49-F238E27FC236}">
              <a16:creationId xmlns:a16="http://schemas.microsoft.com/office/drawing/2014/main" id="{8F63EC6F-53C6-4A01-908D-7E6F3FE7887D}"/>
            </a:ext>
          </a:extLst>
        </xdr:cNvPr>
        <xdr:cNvSpPr/>
      </xdr:nvSpPr>
      <xdr:spPr>
        <a:xfrm>
          <a:off x="9192260" y="96517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125031</xdr:rowOff>
    </xdr:from>
    <xdr:to>
      <xdr:col>50</xdr:col>
      <xdr:colOff>114300</xdr:colOff>
      <xdr:row>58</xdr:row>
      <xdr:rowOff>134633</xdr:rowOff>
    </xdr:to>
    <xdr:cxnSp macro="">
      <xdr:nvCxnSpPr>
        <xdr:cNvPr id="357" name="直線コネクタ 356">
          <a:extLst>
            <a:ext uri="{FF2B5EF4-FFF2-40B4-BE49-F238E27FC236}">
              <a16:creationId xmlns:a16="http://schemas.microsoft.com/office/drawing/2014/main" id="{9CCE1077-F6C9-4C03-9DFD-A963ADF224F1}"/>
            </a:ext>
          </a:extLst>
        </xdr:cNvPr>
        <xdr:cNvCxnSpPr/>
      </xdr:nvCxnSpPr>
      <xdr:spPr>
        <a:xfrm>
          <a:off x="7713980" y="9848151"/>
          <a:ext cx="78232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8" name="フローチャート: 判断 357">
          <a:extLst>
            <a:ext uri="{FF2B5EF4-FFF2-40B4-BE49-F238E27FC236}">
              <a16:creationId xmlns:a16="http://schemas.microsoft.com/office/drawing/2014/main" id="{F7CE4E52-C832-470E-B243-A915AFF07D3F}"/>
            </a:ext>
          </a:extLst>
        </xdr:cNvPr>
        <xdr:cNvSpPr/>
      </xdr:nvSpPr>
      <xdr:spPr>
        <a:xfrm>
          <a:off x="8445500" y="9653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45064</xdr:rowOff>
    </xdr:from>
    <xdr:ext cx="469744" cy="259045"/>
    <xdr:sp macro="" textlink="">
      <xdr:nvSpPr>
        <xdr:cNvPr id="359" name="テキスト ボックス 358">
          <a:extLst>
            <a:ext uri="{FF2B5EF4-FFF2-40B4-BE49-F238E27FC236}">
              <a16:creationId xmlns:a16="http://schemas.microsoft.com/office/drawing/2014/main" id="{AC552B25-704A-4FBF-80FD-1688F1F1F730}"/>
            </a:ext>
          </a:extLst>
        </xdr:cNvPr>
        <xdr:cNvSpPr txBox="1"/>
      </xdr:nvSpPr>
      <xdr:spPr>
        <a:xfrm>
          <a:off x="8284288" y="943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109944</xdr:rowOff>
    </xdr:from>
    <xdr:to>
      <xdr:col>45</xdr:col>
      <xdr:colOff>177800</xdr:colOff>
      <xdr:row>58</xdr:row>
      <xdr:rowOff>125031</xdr:rowOff>
    </xdr:to>
    <xdr:cxnSp macro="">
      <xdr:nvCxnSpPr>
        <xdr:cNvPr id="360" name="直線コネクタ 359">
          <a:extLst>
            <a:ext uri="{FF2B5EF4-FFF2-40B4-BE49-F238E27FC236}">
              <a16:creationId xmlns:a16="http://schemas.microsoft.com/office/drawing/2014/main" id="{F7F2AE18-634E-4F94-92CA-E51CE70B7A22}"/>
            </a:ext>
          </a:extLst>
        </xdr:cNvPr>
        <xdr:cNvCxnSpPr/>
      </xdr:nvCxnSpPr>
      <xdr:spPr>
        <a:xfrm>
          <a:off x="6924040" y="9833064"/>
          <a:ext cx="78994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61" name="フローチャート: 判断 360">
          <a:extLst>
            <a:ext uri="{FF2B5EF4-FFF2-40B4-BE49-F238E27FC236}">
              <a16:creationId xmlns:a16="http://schemas.microsoft.com/office/drawing/2014/main" id="{2EF6E27B-0292-45F7-820D-B725A889E80E}"/>
            </a:ext>
          </a:extLst>
        </xdr:cNvPr>
        <xdr:cNvSpPr/>
      </xdr:nvSpPr>
      <xdr:spPr>
        <a:xfrm>
          <a:off x="7670800" y="96461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37330</xdr:rowOff>
    </xdr:from>
    <xdr:ext cx="469744" cy="259045"/>
    <xdr:sp macro="" textlink="">
      <xdr:nvSpPr>
        <xdr:cNvPr id="362" name="テキスト ボックス 361">
          <a:extLst>
            <a:ext uri="{FF2B5EF4-FFF2-40B4-BE49-F238E27FC236}">
              <a16:creationId xmlns:a16="http://schemas.microsoft.com/office/drawing/2014/main" id="{BED1E81A-3696-4FF5-BEFE-8FF7FA8FA7C3}"/>
            </a:ext>
          </a:extLst>
        </xdr:cNvPr>
        <xdr:cNvSpPr txBox="1"/>
      </xdr:nvSpPr>
      <xdr:spPr>
        <a:xfrm>
          <a:off x="7509588" y="942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109944</xdr:rowOff>
    </xdr:from>
    <xdr:to>
      <xdr:col>41</xdr:col>
      <xdr:colOff>50800</xdr:colOff>
      <xdr:row>58</xdr:row>
      <xdr:rowOff>132690</xdr:rowOff>
    </xdr:to>
    <xdr:cxnSp macro="">
      <xdr:nvCxnSpPr>
        <xdr:cNvPr id="363" name="直線コネクタ 362">
          <a:extLst>
            <a:ext uri="{FF2B5EF4-FFF2-40B4-BE49-F238E27FC236}">
              <a16:creationId xmlns:a16="http://schemas.microsoft.com/office/drawing/2014/main" id="{7E637B5F-E5D7-46BB-A9B6-31277A9EF13E}"/>
            </a:ext>
          </a:extLst>
        </xdr:cNvPr>
        <xdr:cNvCxnSpPr/>
      </xdr:nvCxnSpPr>
      <xdr:spPr>
        <a:xfrm flipV="1">
          <a:off x="6149340" y="9833064"/>
          <a:ext cx="7747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111493</xdr:rowOff>
    </xdr:from>
    <xdr:to>
      <xdr:col>41</xdr:col>
      <xdr:colOff>101600</xdr:colOff>
      <xdr:row>58</xdr:row>
      <xdr:rowOff>41643</xdr:rowOff>
    </xdr:to>
    <xdr:sp macro="" textlink="">
      <xdr:nvSpPr>
        <xdr:cNvPr id="364" name="フローチャート: 判断 363">
          <a:extLst>
            <a:ext uri="{FF2B5EF4-FFF2-40B4-BE49-F238E27FC236}">
              <a16:creationId xmlns:a16="http://schemas.microsoft.com/office/drawing/2014/main" id="{8819D10F-CECB-44AE-82CE-24479835C697}"/>
            </a:ext>
          </a:extLst>
        </xdr:cNvPr>
        <xdr:cNvSpPr/>
      </xdr:nvSpPr>
      <xdr:spPr>
        <a:xfrm>
          <a:off x="6873240" y="96669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58170</xdr:rowOff>
    </xdr:from>
    <xdr:ext cx="469744" cy="259045"/>
    <xdr:sp macro="" textlink="">
      <xdr:nvSpPr>
        <xdr:cNvPr id="365" name="テキスト ボックス 364">
          <a:extLst>
            <a:ext uri="{FF2B5EF4-FFF2-40B4-BE49-F238E27FC236}">
              <a16:creationId xmlns:a16="http://schemas.microsoft.com/office/drawing/2014/main" id="{50C84E8D-9145-489E-9BAC-392268F4CC62}"/>
            </a:ext>
          </a:extLst>
        </xdr:cNvPr>
        <xdr:cNvSpPr txBox="1"/>
      </xdr:nvSpPr>
      <xdr:spPr>
        <a:xfrm>
          <a:off x="6712028" y="944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104940</xdr:rowOff>
    </xdr:from>
    <xdr:to>
      <xdr:col>36</xdr:col>
      <xdr:colOff>165100</xdr:colOff>
      <xdr:row>58</xdr:row>
      <xdr:rowOff>35090</xdr:rowOff>
    </xdr:to>
    <xdr:sp macro="" textlink="">
      <xdr:nvSpPr>
        <xdr:cNvPr id="366" name="フローチャート: 判断 365">
          <a:extLst>
            <a:ext uri="{FF2B5EF4-FFF2-40B4-BE49-F238E27FC236}">
              <a16:creationId xmlns:a16="http://schemas.microsoft.com/office/drawing/2014/main" id="{CE77DF60-6ABF-474F-BE45-5264031E525B}"/>
            </a:ext>
          </a:extLst>
        </xdr:cNvPr>
        <xdr:cNvSpPr/>
      </xdr:nvSpPr>
      <xdr:spPr>
        <a:xfrm>
          <a:off x="6098540" y="9660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51617</xdr:rowOff>
    </xdr:from>
    <xdr:ext cx="469744" cy="259045"/>
    <xdr:sp macro="" textlink="">
      <xdr:nvSpPr>
        <xdr:cNvPr id="367" name="テキスト ボックス 366">
          <a:extLst>
            <a:ext uri="{FF2B5EF4-FFF2-40B4-BE49-F238E27FC236}">
              <a16:creationId xmlns:a16="http://schemas.microsoft.com/office/drawing/2014/main" id="{CBBE9020-2862-4D8B-A581-31A77833A148}"/>
            </a:ext>
          </a:extLst>
        </xdr:cNvPr>
        <xdr:cNvSpPr txBox="1"/>
      </xdr:nvSpPr>
      <xdr:spPr>
        <a:xfrm>
          <a:off x="5937328" y="943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57E70DAE-9C6C-45C6-8BC7-6D852040131F}"/>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7E45A03-BAC3-4DEB-9F5C-898FC5333612}"/>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8A7DBC63-F50B-46EA-AF28-D6C25E9DB21C}"/>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25E07EF3-CCB0-4A67-BCD4-8CB9792BD754}"/>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ED0C1130-AB6F-43B9-A1DE-E5FF504398A2}"/>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78346</xdr:rowOff>
    </xdr:from>
    <xdr:to>
      <xdr:col>55</xdr:col>
      <xdr:colOff>50800</xdr:colOff>
      <xdr:row>59</xdr:row>
      <xdr:rowOff>8496</xdr:rowOff>
    </xdr:to>
    <xdr:sp macro="" textlink="">
      <xdr:nvSpPr>
        <xdr:cNvPr id="373" name="楕円 372">
          <a:extLst>
            <a:ext uri="{FF2B5EF4-FFF2-40B4-BE49-F238E27FC236}">
              <a16:creationId xmlns:a16="http://schemas.microsoft.com/office/drawing/2014/main" id="{23F8F38B-14A0-4A95-968B-D71D5EB9E393}"/>
            </a:ext>
          </a:extLst>
        </xdr:cNvPr>
        <xdr:cNvSpPr/>
      </xdr:nvSpPr>
      <xdr:spPr>
        <a:xfrm>
          <a:off x="9192260" y="9801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164723</xdr:rowOff>
    </xdr:from>
    <xdr:ext cx="469744" cy="259045"/>
    <xdr:sp macro="" textlink="">
      <xdr:nvSpPr>
        <xdr:cNvPr id="374" name="農林水産業費該当値テキスト">
          <a:extLst>
            <a:ext uri="{FF2B5EF4-FFF2-40B4-BE49-F238E27FC236}">
              <a16:creationId xmlns:a16="http://schemas.microsoft.com/office/drawing/2014/main" id="{446941B0-0D24-4726-A10B-139C1B570F8D}"/>
            </a:ext>
          </a:extLst>
        </xdr:cNvPr>
        <xdr:cNvSpPr txBox="1"/>
      </xdr:nvSpPr>
      <xdr:spPr>
        <a:xfrm>
          <a:off x="9271000" y="972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83833</xdr:rowOff>
    </xdr:from>
    <xdr:to>
      <xdr:col>50</xdr:col>
      <xdr:colOff>165100</xdr:colOff>
      <xdr:row>59</xdr:row>
      <xdr:rowOff>13983</xdr:rowOff>
    </xdr:to>
    <xdr:sp macro="" textlink="">
      <xdr:nvSpPr>
        <xdr:cNvPr id="375" name="楕円 374">
          <a:extLst>
            <a:ext uri="{FF2B5EF4-FFF2-40B4-BE49-F238E27FC236}">
              <a16:creationId xmlns:a16="http://schemas.microsoft.com/office/drawing/2014/main" id="{7DA3A5C3-493E-45B7-93DC-3BEA117101CF}"/>
            </a:ext>
          </a:extLst>
        </xdr:cNvPr>
        <xdr:cNvSpPr/>
      </xdr:nvSpPr>
      <xdr:spPr>
        <a:xfrm>
          <a:off x="8445500" y="9806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5110</xdr:rowOff>
    </xdr:from>
    <xdr:ext cx="469744" cy="259045"/>
    <xdr:sp macro="" textlink="">
      <xdr:nvSpPr>
        <xdr:cNvPr id="376" name="テキスト ボックス 375">
          <a:extLst>
            <a:ext uri="{FF2B5EF4-FFF2-40B4-BE49-F238E27FC236}">
              <a16:creationId xmlns:a16="http://schemas.microsoft.com/office/drawing/2014/main" id="{D45D6234-8040-40FE-B2C9-2D266E22869F}"/>
            </a:ext>
          </a:extLst>
        </xdr:cNvPr>
        <xdr:cNvSpPr txBox="1"/>
      </xdr:nvSpPr>
      <xdr:spPr>
        <a:xfrm>
          <a:off x="8284288" y="98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74231</xdr:rowOff>
    </xdr:from>
    <xdr:to>
      <xdr:col>46</xdr:col>
      <xdr:colOff>38100</xdr:colOff>
      <xdr:row>59</xdr:row>
      <xdr:rowOff>4381</xdr:rowOff>
    </xdr:to>
    <xdr:sp macro="" textlink="">
      <xdr:nvSpPr>
        <xdr:cNvPr id="377" name="楕円 376">
          <a:extLst>
            <a:ext uri="{FF2B5EF4-FFF2-40B4-BE49-F238E27FC236}">
              <a16:creationId xmlns:a16="http://schemas.microsoft.com/office/drawing/2014/main" id="{D4209E1A-9262-477E-BCFC-467DEBF0A415}"/>
            </a:ext>
          </a:extLst>
        </xdr:cNvPr>
        <xdr:cNvSpPr/>
      </xdr:nvSpPr>
      <xdr:spPr>
        <a:xfrm>
          <a:off x="7670800" y="9797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166958</xdr:rowOff>
    </xdr:from>
    <xdr:ext cx="469744" cy="259045"/>
    <xdr:sp macro="" textlink="">
      <xdr:nvSpPr>
        <xdr:cNvPr id="378" name="テキスト ボックス 377">
          <a:extLst>
            <a:ext uri="{FF2B5EF4-FFF2-40B4-BE49-F238E27FC236}">
              <a16:creationId xmlns:a16="http://schemas.microsoft.com/office/drawing/2014/main" id="{DF205630-EF39-4B66-A1F9-0A22358A569A}"/>
            </a:ext>
          </a:extLst>
        </xdr:cNvPr>
        <xdr:cNvSpPr txBox="1"/>
      </xdr:nvSpPr>
      <xdr:spPr>
        <a:xfrm>
          <a:off x="7509588" y="989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59144</xdr:rowOff>
    </xdr:from>
    <xdr:to>
      <xdr:col>41</xdr:col>
      <xdr:colOff>101600</xdr:colOff>
      <xdr:row>58</xdr:row>
      <xdr:rowOff>160744</xdr:rowOff>
    </xdr:to>
    <xdr:sp macro="" textlink="">
      <xdr:nvSpPr>
        <xdr:cNvPr id="379" name="楕円 378">
          <a:extLst>
            <a:ext uri="{FF2B5EF4-FFF2-40B4-BE49-F238E27FC236}">
              <a16:creationId xmlns:a16="http://schemas.microsoft.com/office/drawing/2014/main" id="{57A89165-18B2-42B0-88A7-35F345284059}"/>
            </a:ext>
          </a:extLst>
        </xdr:cNvPr>
        <xdr:cNvSpPr/>
      </xdr:nvSpPr>
      <xdr:spPr>
        <a:xfrm>
          <a:off x="6873240" y="97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151871</xdr:rowOff>
    </xdr:from>
    <xdr:ext cx="469744" cy="259045"/>
    <xdr:sp macro="" textlink="">
      <xdr:nvSpPr>
        <xdr:cNvPr id="380" name="テキスト ボックス 379">
          <a:extLst>
            <a:ext uri="{FF2B5EF4-FFF2-40B4-BE49-F238E27FC236}">
              <a16:creationId xmlns:a16="http://schemas.microsoft.com/office/drawing/2014/main" id="{7A12DD7C-2E82-4D82-95EA-489584434CC5}"/>
            </a:ext>
          </a:extLst>
        </xdr:cNvPr>
        <xdr:cNvSpPr txBox="1"/>
      </xdr:nvSpPr>
      <xdr:spPr>
        <a:xfrm>
          <a:off x="6712028" y="987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81890</xdr:rowOff>
    </xdr:from>
    <xdr:to>
      <xdr:col>36</xdr:col>
      <xdr:colOff>165100</xdr:colOff>
      <xdr:row>59</xdr:row>
      <xdr:rowOff>12040</xdr:rowOff>
    </xdr:to>
    <xdr:sp macro="" textlink="">
      <xdr:nvSpPr>
        <xdr:cNvPr id="381" name="楕円 380">
          <a:extLst>
            <a:ext uri="{FF2B5EF4-FFF2-40B4-BE49-F238E27FC236}">
              <a16:creationId xmlns:a16="http://schemas.microsoft.com/office/drawing/2014/main" id="{62A68CB6-F020-42BF-816A-8DE604F62A90}"/>
            </a:ext>
          </a:extLst>
        </xdr:cNvPr>
        <xdr:cNvSpPr/>
      </xdr:nvSpPr>
      <xdr:spPr>
        <a:xfrm>
          <a:off x="6098540" y="980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3167</xdr:rowOff>
    </xdr:from>
    <xdr:ext cx="469744" cy="259045"/>
    <xdr:sp macro="" textlink="">
      <xdr:nvSpPr>
        <xdr:cNvPr id="382" name="テキスト ボックス 381">
          <a:extLst>
            <a:ext uri="{FF2B5EF4-FFF2-40B4-BE49-F238E27FC236}">
              <a16:creationId xmlns:a16="http://schemas.microsoft.com/office/drawing/2014/main" id="{69865437-9B59-42EF-894C-003C435D3C77}"/>
            </a:ext>
          </a:extLst>
        </xdr:cNvPr>
        <xdr:cNvSpPr txBox="1"/>
      </xdr:nvSpPr>
      <xdr:spPr>
        <a:xfrm>
          <a:off x="5937328" y="989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98AF3F1E-26CE-4B33-984B-B18D39F74E86}"/>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1A758935-4601-4C29-B103-2C0F68D20DF7}"/>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D17B0C90-22DD-4490-8A51-1FBE8162F488}"/>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B8BDFF21-525A-4CCD-91A0-86AEB870A99C}"/>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1D41EEDD-6718-4172-8695-1BCDC2F95FFD}"/>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4D240235-0FA7-41FA-8848-AEFFDE8EE517}"/>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6280101D-5E7F-4711-A845-5DB06150D5FE}"/>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F65A4A83-BDF2-4062-842E-958A24AF05AF}"/>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4BCE9997-F4B0-4F28-A4FD-337C60A3103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56F3435E-12C7-46BB-B35A-3F2A2AA08146}"/>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2DD533F0-95E1-4E3E-8A4E-793ED2A39AAD}"/>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19E9932-4CB4-4BB8-B9AB-C94467FE21A9}"/>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DCE8C237-C72B-4FF0-B332-9B86B9DD0255}"/>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7BB30B9A-0FE3-42B4-AAE9-166663FE4CEC}"/>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E4D8E1C7-8D22-4CF0-A68B-26CF26F6086F}"/>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B00A2C6-F40F-4364-8DC2-2B90408A7EE6}"/>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74085541-1CEB-44CC-9470-FFE7644DFA12}"/>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9453B108-2795-4F86-A118-F1993C8FA80C}"/>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FCD7F2DB-F32B-435A-AD47-9C764EBA3294}"/>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a:extLst>
            <a:ext uri="{FF2B5EF4-FFF2-40B4-BE49-F238E27FC236}">
              <a16:creationId xmlns:a16="http://schemas.microsoft.com/office/drawing/2014/main" id="{2E3165A2-817F-48C7-898F-4A66CA33854D}"/>
            </a:ext>
          </a:extLst>
        </xdr:cNvPr>
        <xdr:cNvSpPr txBox="1"/>
      </xdr:nvSpPr>
      <xdr:spPr>
        <a:xfrm>
          <a:off x="536404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1CB6632D-DEBD-4F96-8969-FA51CE809D81}"/>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4" name="テキスト ボックス 403">
          <a:extLst>
            <a:ext uri="{FF2B5EF4-FFF2-40B4-BE49-F238E27FC236}">
              <a16:creationId xmlns:a16="http://schemas.microsoft.com/office/drawing/2014/main" id="{34B18DC5-E080-4B6A-8501-06E301D1C907}"/>
            </a:ext>
          </a:extLst>
        </xdr:cNvPr>
        <xdr:cNvSpPr txBox="1"/>
      </xdr:nvSpPr>
      <xdr:spPr>
        <a:xfrm>
          <a:off x="536404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4239A36F-8847-4915-9A74-29682EB7071B}"/>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EAAB7905-4D18-4B94-9AD4-7A9789224962}"/>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商工費グラフ枠">
          <a:extLst>
            <a:ext uri="{FF2B5EF4-FFF2-40B4-BE49-F238E27FC236}">
              <a16:creationId xmlns:a16="http://schemas.microsoft.com/office/drawing/2014/main" id="{B63EBFDE-9D93-4F75-BFE4-E2D9FABE8178}"/>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8" name="直線コネクタ 407">
          <a:extLst>
            <a:ext uri="{FF2B5EF4-FFF2-40B4-BE49-F238E27FC236}">
              <a16:creationId xmlns:a16="http://schemas.microsoft.com/office/drawing/2014/main" id="{93115359-24DA-405B-9B7A-4346DCEB9569}"/>
            </a:ext>
          </a:extLst>
        </xdr:cNvPr>
        <xdr:cNvCxnSpPr/>
      </xdr:nvCxnSpPr>
      <xdr:spPr>
        <a:xfrm flipV="1">
          <a:off x="9218295" y="11803373"/>
          <a:ext cx="1270" cy="1509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09" name="商工費最小値テキスト">
          <a:extLst>
            <a:ext uri="{FF2B5EF4-FFF2-40B4-BE49-F238E27FC236}">
              <a16:creationId xmlns:a16="http://schemas.microsoft.com/office/drawing/2014/main" id="{DA8C6050-EB69-4A54-A1F1-0D78A7606B8B}"/>
            </a:ext>
          </a:extLst>
        </xdr:cNvPr>
        <xdr:cNvSpPr txBox="1"/>
      </xdr:nvSpPr>
      <xdr:spPr>
        <a:xfrm>
          <a:off x="9271000" y="13316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10" name="直線コネクタ 409">
          <a:extLst>
            <a:ext uri="{FF2B5EF4-FFF2-40B4-BE49-F238E27FC236}">
              <a16:creationId xmlns:a16="http://schemas.microsoft.com/office/drawing/2014/main" id="{634AEE8D-ED53-49EC-9596-28A8D4D3D481}"/>
            </a:ext>
          </a:extLst>
        </xdr:cNvPr>
        <xdr:cNvCxnSpPr/>
      </xdr:nvCxnSpPr>
      <xdr:spPr>
        <a:xfrm>
          <a:off x="9154160" y="13312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11" name="商工費最大値テキスト">
          <a:extLst>
            <a:ext uri="{FF2B5EF4-FFF2-40B4-BE49-F238E27FC236}">
              <a16:creationId xmlns:a16="http://schemas.microsoft.com/office/drawing/2014/main" id="{12C4A925-3A7A-49C7-8CEE-D6928BF73BFA}"/>
            </a:ext>
          </a:extLst>
        </xdr:cNvPr>
        <xdr:cNvSpPr txBox="1"/>
      </xdr:nvSpPr>
      <xdr:spPr>
        <a:xfrm>
          <a:off x="9271000" y="1158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12" name="直線コネクタ 411">
          <a:extLst>
            <a:ext uri="{FF2B5EF4-FFF2-40B4-BE49-F238E27FC236}">
              <a16:creationId xmlns:a16="http://schemas.microsoft.com/office/drawing/2014/main" id="{F96958FC-EF4F-4FE9-B217-317C78399B7D}"/>
            </a:ext>
          </a:extLst>
        </xdr:cNvPr>
        <xdr:cNvCxnSpPr/>
      </xdr:nvCxnSpPr>
      <xdr:spPr>
        <a:xfrm>
          <a:off x="9154160" y="118033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53453</xdr:rowOff>
    </xdr:from>
    <xdr:to>
      <xdr:col>55</xdr:col>
      <xdr:colOff>0</xdr:colOff>
      <xdr:row>79</xdr:row>
      <xdr:rowOff>55020</xdr:rowOff>
    </xdr:to>
    <xdr:cxnSp macro="">
      <xdr:nvCxnSpPr>
        <xdr:cNvPr id="413" name="直線コネクタ 412">
          <a:extLst>
            <a:ext uri="{FF2B5EF4-FFF2-40B4-BE49-F238E27FC236}">
              <a16:creationId xmlns:a16="http://schemas.microsoft.com/office/drawing/2014/main" id="{0378A0B7-8FA3-443E-9169-773CBA53AC56}"/>
            </a:ext>
          </a:extLst>
        </xdr:cNvPr>
        <xdr:cNvCxnSpPr/>
      </xdr:nvCxnSpPr>
      <xdr:spPr>
        <a:xfrm>
          <a:off x="8496300" y="13297013"/>
          <a:ext cx="723900" cy="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149725</xdr:rowOff>
    </xdr:from>
    <xdr:ext cx="469744" cy="259045"/>
    <xdr:sp macro="" textlink="">
      <xdr:nvSpPr>
        <xdr:cNvPr id="414" name="商工費平均値テキスト">
          <a:extLst>
            <a:ext uri="{FF2B5EF4-FFF2-40B4-BE49-F238E27FC236}">
              <a16:creationId xmlns:a16="http://schemas.microsoft.com/office/drawing/2014/main" id="{EF5907D1-E613-44F7-AE78-B0259CA06AB2}"/>
            </a:ext>
          </a:extLst>
        </xdr:cNvPr>
        <xdr:cNvSpPr txBox="1"/>
      </xdr:nvSpPr>
      <xdr:spPr>
        <a:xfrm>
          <a:off x="9271000" y="12890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5" name="フローチャート: 判断 414">
          <a:extLst>
            <a:ext uri="{FF2B5EF4-FFF2-40B4-BE49-F238E27FC236}">
              <a16:creationId xmlns:a16="http://schemas.microsoft.com/office/drawing/2014/main" id="{6A08AF95-0B3C-4E7F-939D-3EEA9233EBF0}"/>
            </a:ext>
          </a:extLst>
        </xdr:cNvPr>
        <xdr:cNvSpPr/>
      </xdr:nvSpPr>
      <xdr:spPr>
        <a:xfrm>
          <a:off x="9192260" y="130351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85620</xdr:rowOff>
    </xdr:from>
    <xdr:to>
      <xdr:col>50</xdr:col>
      <xdr:colOff>114300</xdr:colOff>
      <xdr:row>79</xdr:row>
      <xdr:rowOff>53453</xdr:rowOff>
    </xdr:to>
    <xdr:cxnSp macro="">
      <xdr:nvCxnSpPr>
        <xdr:cNvPr id="416" name="直線コネクタ 415">
          <a:extLst>
            <a:ext uri="{FF2B5EF4-FFF2-40B4-BE49-F238E27FC236}">
              <a16:creationId xmlns:a16="http://schemas.microsoft.com/office/drawing/2014/main" id="{21A32AA3-2488-4891-B2D7-7E7DF329B965}"/>
            </a:ext>
          </a:extLst>
        </xdr:cNvPr>
        <xdr:cNvCxnSpPr/>
      </xdr:nvCxnSpPr>
      <xdr:spPr>
        <a:xfrm>
          <a:off x="7713980" y="13161540"/>
          <a:ext cx="782320" cy="13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7" name="フローチャート: 判断 416">
          <a:extLst>
            <a:ext uri="{FF2B5EF4-FFF2-40B4-BE49-F238E27FC236}">
              <a16:creationId xmlns:a16="http://schemas.microsoft.com/office/drawing/2014/main" id="{38EDE2FA-923B-4009-99E1-9A2061E82806}"/>
            </a:ext>
          </a:extLst>
        </xdr:cNvPr>
        <xdr:cNvSpPr/>
      </xdr:nvSpPr>
      <xdr:spPr>
        <a:xfrm>
          <a:off x="8445500" y="1297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12096</xdr:rowOff>
    </xdr:from>
    <xdr:ext cx="469744" cy="259045"/>
    <xdr:sp macro="" textlink="">
      <xdr:nvSpPr>
        <xdr:cNvPr id="418" name="テキスト ボックス 417">
          <a:extLst>
            <a:ext uri="{FF2B5EF4-FFF2-40B4-BE49-F238E27FC236}">
              <a16:creationId xmlns:a16="http://schemas.microsoft.com/office/drawing/2014/main" id="{ED3D9ADF-FB11-4C60-A8BE-D726F5A463DC}"/>
            </a:ext>
          </a:extLst>
        </xdr:cNvPr>
        <xdr:cNvSpPr txBox="1"/>
      </xdr:nvSpPr>
      <xdr:spPr>
        <a:xfrm>
          <a:off x="8284288" y="1275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85620</xdr:rowOff>
    </xdr:from>
    <xdr:to>
      <xdr:col>45</xdr:col>
      <xdr:colOff>177800</xdr:colOff>
      <xdr:row>78</xdr:row>
      <xdr:rowOff>139995</xdr:rowOff>
    </xdr:to>
    <xdr:cxnSp macro="">
      <xdr:nvCxnSpPr>
        <xdr:cNvPr id="419" name="直線コネクタ 418">
          <a:extLst>
            <a:ext uri="{FF2B5EF4-FFF2-40B4-BE49-F238E27FC236}">
              <a16:creationId xmlns:a16="http://schemas.microsoft.com/office/drawing/2014/main" id="{ABD46639-4EE0-49EA-BC14-BEC13F7B1C77}"/>
            </a:ext>
          </a:extLst>
        </xdr:cNvPr>
        <xdr:cNvCxnSpPr/>
      </xdr:nvCxnSpPr>
      <xdr:spPr>
        <a:xfrm flipV="1">
          <a:off x="6924040" y="13161540"/>
          <a:ext cx="789940" cy="5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20" name="フローチャート: 判断 419">
          <a:extLst>
            <a:ext uri="{FF2B5EF4-FFF2-40B4-BE49-F238E27FC236}">
              <a16:creationId xmlns:a16="http://schemas.microsoft.com/office/drawing/2014/main" id="{57F7C069-E05F-42EA-BA34-19FF1B06FB7D}"/>
            </a:ext>
          </a:extLst>
        </xdr:cNvPr>
        <xdr:cNvSpPr/>
      </xdr:nvSpPr>
      <xdr:spPr>
        <a:xfrm>
          <a:off x="7670800" y="129747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13141</xdr:rowOff>
    </xdr:from>
    <xdr:ext cx="469744" cy="259045"/>
    <xdr:sp macro="" textlink="">
      <xdr:nvSpPr>
        <xdr:cNvPr id="421" name="テキスト ボックス 420">
          <a:extLst>
            <a:ext uri="{FF2B5EF4-FFF2-40B4-BE49-F238E27FC236}">
              <a16:creationId xmlns:a16="http://schemas.microsoft.com/office/drawing/2014/main" id="{6CAA8357-DBF8-425B-B5D3-C9261F4179E1}"/>
            </a:ext>
          </a:extLst>
        </xdr:cNvPr>
        <xdr:cNvSpPr txBox="1"/>
      </xdr:nvSpPr>
      <xdr:spPr>
        <a:xfrm>
          <a:off x="7509588" y="1275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139995</xdr:rowOff>
    </xdr:from>
    <xdr:to>
      <xdr:col>41</xdr:col>
      <xdr:colOff>50800</xdr:colOff>
      <xdr:row>79</xdr:row>
      <xdr:rowOff>11782</xdr:rowOff>
    </xdr:to>
    <xdr:cxnSp macro="">
      <xdr:nvCxnSpPr>
        <xdr:cNvPr id="422" name="直線コネクタ 421">
          <a:extLst>
            <a:ext uri="{FF2B5EF4-FFF2-40B4-BE49-F238E27FC236}">
              <a16:creationId xmlns:a16="http://schemas.microsoft.com/office/drawing/2014/main" id="{F26368C5-CD44-4A8F-824B-A0A49FD9E5B0}"/>
            </a:ext>
          </a:extLst>
        </xdr:cNvPr>
        <xdr:cNvCxnSpPr/>
      </xdr:nvCxnSpPr>
      <xdr:spPr>
        <a:xfrm flipV="1">
          <a:off x="6149340" y="13215915"/>
          <a:ext cx="774700" cy="3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168126</xdr:rowOff>
    </xdr:from>
    <xdr:to>
      <xdr:col>41</xdr:col>
      <xdr:colOff>101600</xdr:colOff>
      <xdr:row>77</xdr:row>
      <xdr:rowOff>98276</xdr:rowOff>
    </xdr:to>
    <xdr:sp macro="" textlink="">
      <xdr:nvSpPr>
        <xdr:cNvPr id="423" name="フローチャート: 判断 422">
          <a:extLst>
            <a:ext uri="{FF2B5EF4-FFF2-40B4-BE49-F238E27FC236}">
              <a16:creationId xmlns:a16="http://schemas.microsoft.com/office/drawing/2014/main" id="{650B9B7D-C2C3-4663-A131-98201A833907}"/>
            </a:ext>
          </a:extLst>
        </xdr:cNvPr>
        <xdr:cNvSpPr/>
      </xdr:nvSpPr>
      <xdr:spPr>
        <a:xfrm>
          <a:off x="6873240" y="129087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114803</xdr:rowOff>
    </xdr:from>
    <xdr:ext cx="534377" cy="259045"/>
    <xdr:sp macro="" textlink="">
      <xdr:nvSpPr>
        <xdr:cNvPr id="424" name="テキスト ボックス 423">
          <a:extLst>
            <a:ext uri="{FF2B5EF4-FFF2-40B4-BE49-F238E27FC236}">
              <a16:creationId xmlns:a16="http://schemas.microsoft.com/office/drawing/2014/main" id="{6E98C0B3-6359-438B-908B-AF998DCD6F24}"/>
            </a:ext>
          </a:extLst>
        </xdr:cNvPr>
        <xdr:cNvSpPr txBox="1"/>
      </xdr:nvSpPr>
      <xdr:spPr>
        <a:xfrm>
          <a:off x="6702571" y="126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161399</xdr:rowOff>
    </xdr:from>
    <xdr:to>
      <xdr:col>36</xdr:col>
      <xdr:colOff>165100</xdr:colOff>
      <xdr:row>78</xdr:row>
      <xdr:rowOff>91549</xdr:rowOff>
    </xdr:to>
    <xdr:sp macro="" textlink="">
      <xdr:nvSpPr>
        <xdr:cNvPr id="425" name="フローチャート: 判断 424">
          <a:extLst>
            <a:ext uri="{FF2B5EF4-FFF2-40B4-BE49-F238E27FC236}">
              <a16:creationId xmlns:a16="http://schemas.microsoft.com/office/drawing/2014/main" id="{12503972-2B49-4B81-830F-773E6E2C15F6}"/>
            </a:ext>
          </a:extLst>
        </xdr:cNvPr>
        <xdr:cNvSpPr/>
      </xdr:nvSpPr>
      <xdr:spPr>
        <a:xfrm>
          <a:off x="6098540" y="13069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108076</xdr:rowOff>
    </xdr:from>
    <xdr:ext cx="469744" cy="259045"/>
    <xdr:sp macro="" textlink="">
      <xdr:nvSpPr>
        <xdr:cNvPr id="426" name="テキスト ボックス 425">
          <a:extLst>
            <a:ext uri="{FF2B5EF4-FFF2-40B4-BE49-F238E27FC236}">
              <a16:creationId xmlns:a16="http://schemas.microsoft.com/office/drawing/2014/main" id="{B69B957F-1764-46D7-B17A-B190889CA4F9}"/>
            </a:ext>
          </a:extLst>
        </xdr:cNvPr>
        <xdr:cNvSpPr txBox="1"/>
      </xdr:nvSpPr>
      <xdr:spPr>
        <a:xfrm>
          <a:off x="5937328" y="1284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B1BAF8D-7B9B-4762-95FC-9DA02845F18B}"/>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100ADCB9-0236-40CF-A232-A0BEA5C7A93E}"/>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36DD5EF2-71AF-42E6-B66C-5C062E90167E}"/>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68233275-8ACB-46CE-887C-6BC7435E441C}"/>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C57BD047-063A-44B3-A1FD-4F6D699DF2C4}"/>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4220</xdr:rowOff>
    </xdr:from>
    <xdr:to>
      <xdr:col>55</xdr:col>
      <xdr:colOff>50800</xdr:colOff>
      <xdr:row>79</xdr:row>
      <xdr:rowOff>105820</xdr:rowOff>
    </xdr:to>
    <xdr:sp macro="" textlink="">
      <xdr:nvSpPr>
        <xdr:cNvPr id="432" name="楕円 431">
          <a:extLst>
            <a:ext uri="{FF2B5EF4-FFF2-40B4-BE49-F238E27FC236}">
              <a16:creationId xmlns:a16="http://schemas.microsoft.com/office/drawing/2014/main" id="{0DBE463D-037E-4D02-96A8-D2650A19C0A8}"/>
            </a:ext>
          </a:extLst>
        </xdr:cNvPr>
        <xdr:cNvSpPr/>
      </xdr:nvSpPr>
      <xdr:spPr>
        <a:xfrm>
          <a:off x="9192260" y="13247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90597</xdr:rowOff>
    </xdr:from>
    <xdr:ext cx="469744" cy="259045"/>
    <xdr:sp macro="" textlink="">
      <xdr:nvSpPr>
        <xdr:cNvPr id="433" name="商工費該当値テキスト">
          <a:extLst>
            <a:ext uri="{FF2B5EF4-FFF2-40B4-BE49-F238E27FC236}">
              <a16:creationId xmlns:a16="http://schemas.microsoft.com/office/drawing/2014/main" id="{66AE1A95-C986-4A5E-B6E6-E638A6375DF0}"/>
            </a:ext>
          </a:extLst>
        </xdr:cNvPr>
        <xdr:cNvSpPr txBox="1"/>
      </xdr:nvSpPr>
      <xdr:spPr>
        <a:xfrm>
          <a:off x="9271000" y="1316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2653</xdr:rowOff>
    </xdr:from>
    <xdr:to>
      <xdr:col>50</xdr:col>
      <xdr:colOff>165100</xdr:colOff>
      <xdr:row>79</xdr:row>
      <xdr:rowOff>104253</xdr:rowOff>
    </xdr:to>
    <xdr:sp macro="" textlink="">
      <xdr:nvSpPr>
        <xdr:cNvPr id="434" name="楕円 433">
          <a:extLst>
            <a:ext uri="{FF2B5EF4-FFF2-40B4-BE49-F238E27FC236}">
              <a16:creationId xmlns:a16="http://schemas.microsoft.com/office/drawing/2014/main" id="{C45AC88C-CF8E-4139-B669-3E87CC7617E8}"/>
            </a:ext>
          </a:extLst>
        </xdr:cNvPr>
        <xdr:cNvSpPr/>
      </xdr:nvSpPr>
      <xdr:spPr>
        <a:xfrm>
          <a:off x="8445500" y="1324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95380</xdr:rowOff>
    </xdr:from>
    <xdr:ext cx="469744" cy="259045"/>
    <xdr:sp macro="" textlink="">
      <xdr:nvSpPr>
        <xdr:cNvPr id="435" name="テキスト ボックス 434">
          <a:extLst>
            <a:ext uri="{FF2B5EF4-FFF2-40B4-BE49-F238E27FC236}">
              <a16:creationId xmlns:a16="http://schemas.microsoft.com/office/drawing/2014/main" id="{9D7CD24E-4CF6-4EA5-AA7A-F357989DC0F5}"/>
            </a:ext>
          </a:extLst>
        </xdr:cNvPr>
        <xdr:cNvSpPr txBox="1"/>
      </xdr:nvSpPr>
      <xdr:spPr>
        <a:xfrm>
          <a:off x="8284288" y="1333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34820</xdr:rowOff>
    </xdr:from>
    <xdr:to>
      <xdr:col>46</xdr:col>
      <xdr:colOff>38100</xdr:colOff>
      <xdr:row>78</xdr:row>
      <xdr:rowOff>136420</xdr:rowOff>
    </xdr:to>
    <xdr:sp macro="" textlink="">
      <xdr:nvSpPr>
        <xdr:cNvPr id="436" name="楕円 435">
          <a:extLst>
            <a:ext uri="{FF2B5EF4-FFF2-40B4-BE49-F238E27FC236}">
              <a16:creationId xmlns:a16="http://schemas.microsoft.com/office/drawing/2014/main" id="{AAE9068C-2C9C-4840-9198-915AAFE52848}"/>
            </a:ext>
          </a:extLst>
        </xdr:cNvPr>
        <xdr:cNvSpPr/>
      </xdr:nvSpPr>
      <xdr:spPr>
        <a:xfrm>
          <a:off x="7670800" y="13110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127547</xdr:rowOff>
    </xdr:from>
    <xdr:ext cx="469744" cy="259045"/>
    <xdr:sp macro="" textlink="">
      <xdr:nvSpPr>
        <xdr:cNvPr id="437" name="テキスト ボックス 436">
          <a:extLst>
            <a:ext uri="{FF2B5EF4-FFF2-40B4-BE49-F238E27FC236}">
              <a16:creationId xmlns:a16="http://schemas.microsoft.com/office/drawing/2014/main" id="{F1E585FA-F66B-4DA6-9501-68BFC0219E37}"/>
            </a:ext>
          </a:extLst>
        </xdr:cNvPr>
        <xdr:cNvSpPr txBox="1"/>
      </xdr:nvSpPr>
      <xdr:spPr>
        <a:xfrm>
          <a:off x="7509588" y="1320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89195</xdr:rowOff>
    </xdr:from>
    <xdr:to>
      <xdr:col>41</xdr:col>
      <xdr:colOff>101600</xdr:colOff>
      <xdr:row>79</xdr:row>
      <xdr:rowOff>19345</xdr:rowOff>
    </xdr:to>
    <xdr:sp macro="" textlink="">
      <xdr:nvSpPr>
        <xdr:cNvPr id="438" name="楕円 437">
          <a:extLst>
            <a:ext uri="{FF2B5EF4-FFF2-40B4-BE49-F238E27FC236}">
              <a16:creationId xmlns:a16="http://schemas.microsoft.com/office/drawing/2014/main" id="{23A9215D-96E5-4C72-842A-A5C430EF59F7}"/>
            </a:ext>
          </a:extLst>
        </xdr:cNvPr>
        <xdr:cNvSpPr/>
      </xdr:nvSpPr>
      <xdr:spPr>
        <a:xfrm>
          <a:off x="6873240" y="13165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10472</xdr:rowOff>
    </xdr:from>
    <xdr:ext cx="469744" cy="259045"/>
    <xdr:sp macro="" textlink="">
      <xdr:nvSpPr>
        <xdr:cNvPr id="439" name="テキスト ボックス 438">
          <a:extLst>
            <a:ext uri="{FF2B5EF4-FFF2-40B4-BE49-F238E27FC236}">
              <a16:creationId xmlns:a16="http://schemas.microsoft.com/office/drawing/2014/main" id="{2A5246DC-CA93-4ED4-A516-F9D93AF3EA27}"/>
            </a:ext>
          </a:extLst>
        </xdr:cNvPr>
        <xdr:cNvSpPr txBox="1"/>
      </xdr:nvSpPr>
      <xdr:spPr>
        <a:xfrm>
          <a:off x="6712028" y="1325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132432</xdr:rowOff>
    </xdr:from>
    <xdr:to>
      <xdr:col>36</xdr:col>
      <xdr:colOff>165100</xdr:colOff>
      <xdr:row>79</xdr:row>
      <xdr:rowOff>62582</xdr:rowOff>
    </xdr:to>
    <xdr:sp macro="" textlink="">
      <xdr:nvSpPr>
        <xdr:cNvPr id="440" name="楕円 439">
          <a:extLst>
            <a:ext uri="{FF2B5EF4-FFF2-40B4-BE49-F238E27FC236}">
              <a16:creationId xmlns:a16="http://schemas.microsoft.com/office/drawing/2014/main" id="{E2741FF3-9E2C-441D-A9AD-4968C67B298F}"/>
            </a:ext>
          </a:extLst>
        </xdr:cNvPr>
        <xdr:cNvSpPr/>
      </xdr:nvSpPr>
      <xdr:spPr>
        <a:xfrm>
          <a:off x="6098540" y="13208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53709</xdr:rowOff>
    </xdr:from>
    <xdr:ext cx="469744" cy="259045"/>
    <xdr:sp macro="" textlink="">
      <xdr:nvSpPr>
        <xdr:cNvPr id="441" name="テキスト ボックス 440">
          <a:extLst>
            <a:ext uri="{FF2B5EF4-FFF2-40B4-BE49-F238E27FC236}">
              <a16:creationId xmlns:a16="http://schemas.microsoft.com/office/drawing/2014/main" id="{1C476E3C-7B1B-4AA3-98A1-606982E5A264}"/>
            </a:ext>
          </a:extLst>
        </xdr:cNvPr>
        <xdr:cNvSpPr txBox="1"/>
      </xdr:nvSpPr>
      <xdr:spPr>
        <a:xfrm>
          <a:off x="5937328" y="1329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C4B0148-EEF4-4CCE-9F9A-BBC7D35590B1}"/>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E33809A0-4041-4CCC-B450-ECD3E6325D2F}"/>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91BCCBC8-9F6C-414F-A3D5-A610BD918D1B}"/>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DF9AC71B-BCAC-4604-B823-D503C2BDABD1}"/>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5D1506DA-17F7-4A8E-832D-D4075AD69D68}"/>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1D23374C-73EF-40AB-BC98-0D2D563BE51A}"/>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1B8F5E4-D3F0-4B09-9D36-D0F2095D77C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D5732C30-A642-41A6-940A-29727D5ADFB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5CA263E1-294E-46C5-A500-4DA688B93745}"/>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EE6A73B4-D993-4E2B-88CF-FBBA04C17597}"/>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2" name="テキスト ボックス 451">
          <a:extLst>
            <a:ext uri="{FF2B5EF4-FFF2-40B4-BE49-F238E27FC236}">
              <a16:creationId xmlns:a16="http://schemas.microsoft.com/office/drawing/2014/main" id="{ABB69823-EB7B-4587-8C65-130510D8FBB0}"/>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3" name="直線コネクタ 452">
          <a:extLst>
            <a:ext uri="{FF2B5EF4-FFF2-40B4-BE49-F238E27FC236}">
              <a16:creationId xmlns:a16="http://schemas.microsoft.com/office/drawing/2014/main" id="{BF721A47-4AE3-4C97-ABFD-1BB826DD68FE}"/>
            </a:ext>
          </a:extLst>
        </xdr:cNvPr>
        <xdr:cNvCxnSpPr/>
      </xdr:nvCxnSpPr>
      <xdr:spPr>
        <a:xfrm>
          <a:off x="5826760" y="16568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4" name="テキスト ボックス 453">
          <a:extLst>
            <a:ext uri="{FF2B5EF4-FFF2-40B4-BE49-F238E27FC236}">
              <a16:creationId xmlns:a16="http://schemas.microsoft.com/office/drawing/2014/main" id="{64F3123C-77F5-4D28-8D23-983A28FDCCE8}"/>
            </a:ext>
          </a:extLst>
        </xdr:cNvPr>
        <xdr:cNvSpPr txBox="1"/>
      </xdr:nvSpPr>
      <xdr:spPr>
        <a:xfrm>
          <a:off x="53640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5" name="直線コネクタ 454">
          <a:extLst>
            <a:ext uri="{FF2B5EF4-FFF2-40B4-BE49-F238E27FC236}">
              <a16:creationId xmlns:a16="http://schemas.microsoft.com/office/drawing/2014/main" id="{FE1613B2-A45C-49F2-93CB-3181943E2E1D}"/>
            </a:ext>
          </a:extLst>
        </xdr:cNvPr>
        <xdr:cNvCxnSpPr/>
      </xdr:nvCxnSpPr>
      <xdr:spPr>
        <a:xfrm>
          <a:off x="5826760" y="16118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6" name="テキスト ボックス 455">
          <a:extLst>
            <a:ext uri="{FF2B5EF4-FFF2-40B4-BE49-F238E27FC236}">
              <a16:creationId xmlns:a16="http://schemas.microsoft.com/office/drawing/2014/main" id="{68A95BCD-1DB7-417F-8855-EFE02653BB9D}"/>
            </a:ext>
          </a:extLst>
        </xdr:cNvPr>
        <xdr:cNvSpPr txBox="1"/>
      </xdr:nvSpPr>
      <xdr:spPr>
        <a:xfrm>
          <a:off x="53640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7" name="直線コネクタ 456">
          <a:extLst>
            <a:ext uri="{FF2B5EF4-FFF2-40B4-BE49-F238E27FC236}">
              <a16:creationId xmlns:a16="http://schemas.microsoft.com/office/drawing/2014/main" id="{1CE86F44-494C-49E4-A28E-822BD958FE0F}"/>
            </a:ext>
          </a:extLst>
        </xdr:cNvPr>
        <xdr:cNvCxnSpPr/>
      </xdr:nvCxnSpPr>
      <xdr:spPr>
        <a:xfrm>
          <a:off x="5826760" y="15673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8" name="テキスト ボックス 457">
          <a:extLst>
            <a:ext uri="{FF2B5EF4-FFF2-40B4-BE49-F238E27FC236}">
              <a16:creationId xmlns:a16="http://schemas.microsoft.com/office/drawing/2014/main" id="{F7F729ED-9C15-43CE-9B27-9843DCFAC529}"/>
            </a:ext>
          </a:extLst>
        </xdr:cNvPr>
        <xdr:cNvSpPr txBox="1"/>
      </xdr:nvSpPr>
      <xdr:spPr>
        <a:xfrm>
          <a:off x="53640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9" name="直線コネクタ 458">
          <a:extLst>
            <a:ext uri="{FF2B5EF4-FFF2-40B4-BE49-F238E27FC236}">
              <a16:creationId xmlns:a16="http://schemas.microsoft.com/office/drawing/2014/main" id="{020A5D8A-81AA-4D48-9F1D-BF466EAD978F}"/>
            </a:ext>
          </a:extLst>
        </xdr:cNvPr>
        <xdr:cNvCxnSpPr/>
      </xdr:nvCxnSpPr>
      <xdr:spPr>
        <a:xfrm>
          <a:off x="5826760" y="15227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0" name="テキスト ボックス 459">
          <a:extLst>
            <a:ext uri="{FF2B5EF4-FFF2-40B4-BE49-F238E27FC236}">
              <a16:creationId xmlns:a16="http://schemas.microsoft.com/office/drawing/2014/main" id="{48658607-8854-434F-97FB-21A38A829E5E}"/>
            </a:ext>
          </a:extLst>
        </xdr:cNvPr>
        <xdr:cNvSpPr txBox="1"/>
      </xdr:nvSpPr>
      <xdr:spPr>
        <a:xfrm>
          <a:off x="5364041" y="15088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105D0DDC-81D4-4EE0-AA2A-18575FF0654F}"/>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60EDD914-929E-4168-B59A-AC8F93F6577C}"/>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8F96017A-49AB-42F8-A1A7-D3CED16CBA5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4" name="直線コネクタ 463">
          <a:extLst>
            <a:ext uri="{FF2B5EF4-FFF2-40B4-BE49-F238E27FC236}">
              <a16:creationId xmlns:a16="http://schemas.microsoft.com/office/drawing/2014/main" id="{1023BBC9-C365-464A-9FE7-FD5C3311B12C}"/>
            </a:ext>
          </a:extLst>
        </xdr:cNvPr>
        <xdr:cNvCxnSpPr/>
      </xdr:nvCxnSpPr>
      <xdr:spPr>
        <a:xfrm flipV="1">
          <a:off x="9218295" y="15097478"/>
          <a:ext cx="1270" cy="1493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5" name="土木費最小値テキスト">
          <a:extLst>
            <a:ext uri="{FF2B5EF4-FFF2-40B4-BE49-F238E27FC236}">
              <a16:creationId xmlns:a16="http://schemas.microsoft.com/office/drawing/2014/main" id="{ADACF016-FAF4-48CC-8DE9-01C998182870}"/>
            </a:ext>
          </a:extLst>
        </xdr:cNvPr>
        <xdr:cNvSpPr txBox="1"/>
      </xdr:nvSpPr>
      <xdr:spPr>
        <a:xfrm>
          <a:off x="9271000" y="1659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6" name="直線コネクタ 465">
          <a:extLst>
            <a:ext uri="{FF2B5EF4-FFF2-40B4-BE49-F238E27FC236}">
              <a16:creationId xmlns:a16="http://schemas.microsoft.com/office/drawing/2014/main" id="{14BA18D3-CC53-48C9-8D34-B5BAA174503D}"/>
            </a:ext>
          </a:extLst>
        </xdr:cNvPr>
        <xdr:cNvCxnSpPr/>
      </xdr:nvCxnSpPr>
      <xdr:spPr>
        <a:xfrm>
          <a:off x="9154160" y="16591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7" name="土木費最大値テキスト">
          <a:extLst>
            <a:ext uri="{FF2B5EF4-FFF2-40B4-BE49-F238E27FC236}">
              <a16:creationId xmlns:a16="http://schemas.microsoft.com/office/drawing/2014/main" id="{CCA96081-89F4-4A12-ADC4-2AEC48D54416}"/>
            </a:ext>
          </a:extLst>
        </xdr:cNvPr>
        <xdr:cNvSpPr txBox="1"/>
      </xdr:nvSpPr>
      <xdr:spPr>
        <a:xfrm>
          <a:off x="9271000" y="1488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8" name="直線コネクタ 467">
          <a:extLst>
            <a:ext uri="{FF2B5EF4-FFF2-40B4-BE49-F238E27FC236}">
              <a16:creationId xmlns:a16="http://schemas.microsoft.com/office/drawing/2014/main" id="{BC4680EF-C969-47E6-891C-101FB94FF8B6}"/>
            </a:ext>
          </a:extLst>
        </xdr:cNvPr>
        <xdr:cNvCxnSpPr/>
      </xdr:nvCxnSpPr>
      <xdr:spPr>
        <a:xfrm>
          <a:off x="9154160" y="15097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114416</xdr:rowOff>
    </xdr:from>
    <xdr:to>
      <xdr:col>55</xdr:col>
      <xdr:colOff>0</xdr:colOff>
      <xdr:row>97</xdr:row>
      <xdr:rowOff>98506</xdr:rowOff>
    </xdr:to>
    <xdr:cxnSp macro="">
      <xdr:nvCxnSpPr>
        <xdr:cNvPr id="469" name="直線コネクタ 468">
          <a:extLst>
            <a:ext uri="{FF2B5EF4-FFF2-40B4-BE49-F238E27FC236}">
              <a16:creationId xmlns:a16="http://schemas.microsoft.com/office/drawing/2014/main" id="{B645F4AF-0C5F-4EC4-9AFF-15087964C757}"/>
            </a:ext>
          </a:extLst>
        </xdr:cNvPr>
        <xdr:cNvCxnSpPr/>
      </xdr:nvCxnSpPr>
      <xdr:spPr>
        <a:xfrm>
          <a:off x="8496300" y="16207856"/>
          <a:ext cx="723900" cy="15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152261</xdr:rowOff>
    </xdr:from>
    <xdr:ext cx="534377" cy="259045"/>
    <xdr:sp macro="" textlink="">
      <xdr:nvSpPr>
        <xdr:cNvPr id="470" name="土木費平均値テキスト">
          <a:extLst>
            <a:ext uri="{FF2B5EF4-FFF2-40B4-BE49-F238E27FC236}">
              <a16:creationId xmlns:a16="http://schemas.microsoft.com/office/drawing/2014/main" id="{509642B3-3B60-4A97-B4FC-C6AC83515943}"/>
            </a:ext>
          </a:extLst>
        </xdr:cNvPr>
        <xdr:cNvSpPr txBox="1"/>
      </xdr:nvSpPr>
      <xdr:spPr>
        <a:xfrm>
          <a:off x="9271000" y="15910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71" name="フローチャート: 判断 470">
          <a:extLst>
            <a:ext uri="{FF2B5EF4-FFF2-40B4-BE49-F238E27FC236}">
              <a16:creationId xmlns:a16="http://schemas.microsoft.com/office/drawing/2014/main" id="{2AC3BAAF-F0A5-4726-91D1-8465FEB96518}"/>
            </a:ext>
          </a:extLst>
        </xdr:cNvPr>
        <xdr:cNvSpPr/>
      </xdr:nvSpPr>
      <xdr:spPr>
        <a:xfrm>
          <a:off x="9192260" y="160551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114416</xdr:rowOff>
    </xdr:from>
    <xdr:to>
      <xdr:col>50</xdr:col>
      <xdr:colOff>114300</xdr:colOff>
      <xdr:row>96</xdr:row>
      <xdr:rowOff>117480</xdr:rowOff>
    </xdr:to>
    <xdr:cxnSp macro="">
      <xdr:nvCxnSpPr>
        <xdr:cNvPr id="472" name="直線コネクタ 471">
          <a:extLst>
            <a:ext uri="{FF2B5EF4-FFF2-40B4-BE49-F238E27FC236}">
              <a16:creationId xmlns:a16="http://schemas.microsoft.com/office/drawing/2014/main" id="{910A7DDF-DCB5-487B-9678-6E862B3F49DF}"/>
            </a:ext>
          </a:extLst>
        </xdr:cNvPr>
        <xdr:cNvCxnSpPr/>
      </xdr:nvCxnSpPr>
      <xdr:spPr>
        <a:xfrm flipV="1">
          <a:off x="7713980" y="16207856"/>
          <a:ext cx="782320" cy="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73" name="フローチャート: 判断 472">
          <a:extLst>
            <a:ext uri="{FF2B5EF4-FFF2-40B4-BE49-F238E27FC236}">
              <a16:creationId xmlns:a16="http://schemas.microsoft.com/office/drawing/2014/main" id="{DF8A55FB-42E4-430D-8CE2-CA5D802C167D}"/>
            </a:ext>
          </a:extLst>
        </xdr:cNvPr>
        <xdr:cNvSpPr/>
      </xdr:nvSpPr>
      <xdr:spPr>
        <a:xfrm>
          <a:off x="8445500" y="16051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72793</xdr:rowOff>
    </xdr:from>
    <xdr:ext cx="534377" cy="259045"/>
    <xdr:sp macro="" textlink="">
      <xdr:nvSpPr>
        <xdr:cNvPr id="474" name="テキスト ボックス 473">
          <a:extLst>
            <a:ext uri="{FF2B5EF4-FFF2-40B4-BE49-F238E27FC236}">
              <a16:creationId xmlns:a16="http://schemas.microsoft.com/office/drawing/2014/main" id="{843E8702-055D-4CE3-9814-9987C1C54BD8}"/>
            </a:ext>
          </a:extLst>
        </xdr:cNvPr>
        <xdr:cNvSpPr txBox="1"/>
      </xdr:nvSpPr>
      <xdr:spPr>
        <a:xfrm>
          <a:off x="8251971" y="1583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117480</xdr:rowOff>
    </xdr:from>
    <xdr:to>
      <xdr:col>45</xdr:col>
      <xdr:colOff>177800</xdr:colOff>
      <xdr:row>97</xdr:row>
      <xdr:rowOff>7615</xdr:rowOff>
    </xdr:to>
    <xdr:cxnSp macro="">
      <xdr:nvCxnSpPr>
        <xdr:cNvPr id="475" name="直線コネクタ 474">
          <a:extLst>
            <a:ext uri="{FF2B5EF4-FFF2-40B4-BE49-F238E27FC236}">
              <a16:creationId xmlns:a16="http://schemas.microsoft.com/office/drawing/2014/main" id="{6D2A5647-5A73-4CF2-8A18-9719C5A89FD8}"/>
            </a:ext>
          </a:extLst>
        </xdr:cNvPr>
        <xdr:cNvCxnSpPr/>
      </xdr:nvCxnSpPr>
      <xdr:spPr>
        <a:xfrm flipV="1">
          <a:off x="6924040" y="16210920"/>
          <a:ext cx="789940" cy="5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6" name="フローチャート: 判断 475">
          <a:extLst>
            <a:ext uri="{FF2B5EF4-FFF2-40B4-BE49-F238E27FC236}">
              <a16:creationId xmlns:a16="http://schemas.microsoft.com/office/drawing/2014/main" id="{D8A80250-9951-4A14-8540-A0B74659ED73}"/>
            </a:ext>
          </a:extLst>
        </xdr:cNvPr>
        <xdr:cNvSpPr/>
      </xdr:nvSpPr>
      <xdr:spPr>
        <a:xfrm>
          <a:off x="7670800" y="160634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84292</xdr:rowOff>
    </xdr:from>
    <xdr:ext cx="534377" cy="259045"/>
    <xdr:sp macro="" textlink="">
      <xdr:nvSpPr>
        <xdr:cNvPr id="477" name="テキスト ボックス 476">
          <a:extLst>
            <a:ext uri="{FF2B5EF4-FFF2-40B4-BE49-F238E27FC236}">
              <a16:creationId xmlns:a16="http://schemas.microsoft.com/office/drawing/2014/main" id="{34E6BB96-8BD9-4F59-8AAD-0A8CC7F73C60}"/>
            </a:ext>
          </a:extLst>
        </xdr:cNvPr>
        <xdr:cNvSpPr txBox="1"/>
      </xdr:nvSpPr>
      <xdr:spPr>
        <a:xfrm>
          <a:off x="7477271" y="1584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7615</xdr:rowOff>
    </xdr:from>
    <xdr:to>
      <xdr:col>41</xdr:col>
      <xdr:colOff>50800</xdr:colOff>
      <xdr:row>97</xdr:row>
      <xdr:rowOff>58319</xdr:rowOff>
    </xdr:to>
    <xdr:cxnSp macro="">
      <xdr:nvCxnSpPr>
        <xdr:cNvPr id="478" name="直線コネクタ 477">
          <a:extLst>
            <a:ext uri="{FF2B5EF4-FFF2-40B4-BE49-F238E27FC236}">
              <a16:creationId xmlns:a16="http://schemas.microsoft.com/office/drawing/2014/main" id="{16996978-F01F-4788-A7FB-C0CB1F5C0AF8}"/>
            </a:ext>
          </a:extLst>
        </xdr:cNvPr>
        <xdr:cNvCxnSpPr/>
      </xdr:nvCxnSpPr>
      <xdr:spPr>
        <a:xfrm flipV="1">
          <a:off x="6149340" y="16268695"/>
          <a:ext cx="774700" cy="5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1392</xdr:rowOff>
    </xdr:from>
    <xdr:to>
      <xdr:col>41</xdr:col>
      <xdr:colOff>101600</xdr:colOff>
      <xdr:row>96</xdr:row>
      <xdr:rowOff>102992</xdr:rowOff>
    </xdr:to>
    <xdr:sp macro="" textlink="">
      <xdr:nvSpPr>
        <xdr:cNvPr id="479" name="フローチャート: 判断 478">
          <a:extLst>
            <a:ext uri="{FF2B5EF4-FFF2-40B4-BE49-F238E27FC236}">
              <a16:creationId xmlns:a16="http://schemas.microsoft.com/office/drawing/2014/main" id="{088F4070-6811-46D1-9DB7-7CF2C38C87F3}"/>
            </a:ext>
          </a:extLst>
        </xdr:cNvPr>
        <xdr:cNvSpPr/>
      </xdr:nvSpPr>
      <xdr:spPr>
        <a:xfrm>
          <a:off x="6873240" y="16094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119519</xdr:rowOff>
    </xdr:from>
    <xdr:ext cx="534377" cy="259045"/>
    <xdr:sp macro="" textlink="">
      <xdr:nvSpPr>
        <xdr:cNvPr id="480" name="テキスト ボックス 479">
          <a:extLst>
            <a:ext uri="{FF2B5EF4-FFF2-40B4-BE49-F238E27FC236}">
              <a16:creationId xmlns:a16="http://schemas.microsoft.com/office/drawing/2014/main" id="{84D87741-8C2F-439D-A8B2-657C71A7A230}"/>
            </a:ext>
          </a:extLst>
        </xdr:cNvPr>
        <xdr:cNvSpPr txBox="1"/>
      </xdr:nvSpPr>
      <xdr:spPr>
        <a:xfrm>
          <a:off x="6702571" y="1587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15816</xdr:rowOff>
    </xdr:from>
    <xdr:to>
      <xdr:col>36</xdr:col>
      <xdr:colOff>165100</xdr:colOff>
      <xdr:row>96</xdr:row>
      <xdr:rowOff>117416</xdr:rowOff>
    </xdr:to>
    <xdr:sp macro="" textlink="">
      <xdr:nvSpPr>
        <xdr:cNvPr id="481" name="フローチャート: 判断 480">
          <a:extLst>
            <a:ext uri="{FF2B5EF4-FFF2-40B4-BE49-F238E27FC236}">
              <a16:creationId xmlns:a16="http://schemas.microsoft.com/office/drawing/2014/main" id="{FC9B19CB-AC9D-4B39-9601-D5F81B2828FB}"/>
            </a:ext>
          </a:extLst>
        </xdr:cNvPr>
        <xdr:cNvSpPr/>
      </xdr:nvSpPr>
      <xdr:spPr>
        <a:xfrm>
          <a:off x="6098540" y="1610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133943</xdr:rowOff>
    </xdr:from>
    <xdr:ext cx="534377" cy="259045"/>
    <xdr:sp macro="" textlink="">
      <xdr:nvSpPr>
        <xdr:cNvPr id="482" name="テキスト ボックス 481">
          <a:extLst>
            <a:ext uri="{FF2B5EF4-FFF2-40B4-BE49-F238E27FC236}">
              <a16:creationId xmlns:a16="http://schemas.microsoft.com/office/drawing/2014/main" id="{3ED181D4-EA6B-40BA-8190-3B44875A050D}"/>
            </a:ext>
          </a:extLst>
        </xdr:cNvPr>
        <xdr:cNvSpPr txBox="1"/>
      </xdr:nvSpPr>
      <xdr:spPr>
        <a:xfrm>
          <a:off x="5905011" y="1589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5F72D256-62AA-4A9D-827E-7FF96D37C3BD}"/>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8F2672EE-1E6C-4DE9-8485-0EF4EF14F30B}"/>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DFD5CDFB-5D75-456B-A306-9FA869B6AA19}"/>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11DCD7C-0956-48B3-B270-27C6D551738C}"/>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E12DBA61-372B-4CCE-981F-B71291830EE5}"/>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47706</xdr:rowOff>
    </xdr:from>
    <xdr:to>
      <xdr:col>55</xdr:col>
      <xdr:colOff>50800</xdr:colOff>
      <xdr:row>97</xdr:row>
      <xdr:rowOff>149306</xdr:rowOff>
    </xdr:to>
    <xdr:sp macro="" textlink="">
      <xdr:nvSpPr>
        <xdr:cNvPr id="488" name="楕円 487">
          <a:extLst>
            <a:ext uri="{FF2B5EF4-FFF2-40B4-BE49-F238E27FC236}">
              <a16:creationId xmlns:a16="http://schemas.microsoft.com/office/drawing/2014/main" id="{60BC0CBE-0104-4AB4-9465-83174955FBBE}"/>
            </a:ext>
          </a:extLst>
        </xdr:cNvPr>
        <xdr:cNvSpPr/>
      </xdr:nvSpPr>
      <xdr:spPr>
        <a:xfrm>
          <a:off x="9192260" y="163087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26133</xdr:rowOff>
    </xdr:from>
    <xdr:ext cx="534377" cy="259045"/>
    <xdr:sp macro="" textlink="">
      <xdr:nvSpPr>
        <xdr:cNvPr id="489" name="土木費該当値テキスト">
          <a:extLst>
            <a:ext uri="{FF2B5EF4-FFF2-40B4-BE49-F238E27FC236}">
              <a16:creationId xmlns:a16="http://schemas.microsoft.com/office/drawing/2014/main" id="{A4B83F70-150A-41B6-9223-F89A491553CE}"/>
            </a:ext>
          </a:extLst>
        </xdr:cNvPr>
        <xdr:cNvSpPr txBox="1"/>
      </xdr:nvSpPr>
      <xdr:spPr>
        <a:xfrm>
          <a:off x="9271000" y="1628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63616</xdr:rowOff>
    </xdr:from>
    <xdr:to>
      <xdr:col>50</xdr:col>
      <xdr:colOff>165100</xdr:colOff>
      <xdr:row>96</xdr:row>
      <xdr:rowOff>165216</xdr:rowOff>
    </xdr:to>
    <xdr:sp macro="" textlink="">
      <xdr:nvSpPr>
        <xdr:cNvPr id="490" name="楕円 489">
          <a:extLst>
            <a:ext uri="{FF2B5EF4-FFF2-40B4-BE49-F238E27FC236}">
              <a16:creationId xmlns:a16="http://schemas.microsoft.com/office/drawing/2014/main" id="{5675B0C6-DE12-4C1D-B635-448EE21C2AA4}"/>
            </a:ext>
          </a:extLst>
        </xdr:cNvPr>
        <xdr:cNvSpPr/>
      </xdr:nvSpPr>
      <xdr:spPr>
        <a:xfrm>
          <a:off x="8445500" y="1615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156343</xdr:rowOff>
    </xdr:from>
    <xdr:ext cx="534377" cy="259045"/>
    <xdr:sp macro="" textlink="">
      <xdr:nvSpPr>
        <xdr:cNvPr id="491" name="テキスト ボックス 490">
          <a:extLst>
            <a:ext uri="{FF2B5EF4-FFF2-40B4-BE49-F238E27FC236}">
              <a16:creationId xmlns:a16="http://schemas.microsoft.com/office/drawing/2014/main" id="{D9EA4A82-C3A9-4733-BCE1-13632F83FCF1}"/>
            </a:ext>
          </a:extLst>
        </xdr:cNvPr>
        <xdr:cNvSpPr txBox="1"/>
      </xdr:nvSpPr>
      <xdr:spPr>
        <a:xfrm>
          <a:off x="8251971" y="1624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66680</xdr:rowOff>
    </xdr:from>
    <xdr:to>
      <xdr:col>46</xdr:col>
      <xdr:colOff>38100</xdr:colOff>
      <xdr:row>96</xdr:row>
      <xdr:rowOff>168280</xdr:rowOff>
    </xdr:to>
    <xdr:sp macro="" textlink="">
      <xdr:nvSpPr>
        <xdr:cNvPr id="492" name="楕円 491">
          <a:extLst>
            <a:ext uri="{FF2B5EF4-FFF2-40B4-BE49-F238E27FC236}">
              <a16:creationId xmlns:a16="http://schemas.microsoft.com/office/drawing/2014/main" id="{EA82B823-F7B3-4687-8A03-D9F9C737B514}"/>
            </a:ext>
          </a:extLst>
        </xdr:cNvPr>
        <xdr:cNvSpPr/>
      </xdr:nvSpPr>
      <xdr:spPr>
        <a:xfrm>
          <a:off x="7670800" y="16160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159407</xdr:rowOff>
    </xdr:from>
    <xdr:ext cx="534377" cy="259045"/>
    <xdr:sp macro="" textlink="">
      <xdr:nvSpPr>
        <xdr:cNvPr id="493" name="テキスト ボックス 492">
          <a:extLst>
            <a:ext uri="{FF2B5EF4-FFF2-40B4-BE49-F238E27FC236}">
              <a16:creationId xmlns:a16="http://schemas.microsoft.com/office/drawing/2014/main" id="{0990EDDB-F2F9-490F-B0F7-C2F2852150F7}"/>
            </a:ext>
          </a:extLst>
        </xdr:cNvPr>
        <xdr:cNvSpPr txBox="1"/>
      </xdr:nvSpPr>
      <xdr:spPr>
        <a:xfrm>
          <a:off x="7477271" y="1625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128265</xdr:rowOff>
    </xdr:from>
    <xdr:to>
      <xdr:col>41</xdr:col>
      <xdr:colOff>101600</xdr:colOff>
      <xdr:row>97</xdr:row>
      <xdr:rowOff>58415</xdr:rowOff>
    </xdr:to>
    <xdr:sp macro="" textlink="">
      <xdr:nvSpPr>
        <xdr:cNvPr id="494" name="楕円 493">
          <a:extLst>
            <a:ext uri="{FF2B5EF4-FFF2-40B4-BE49-F238E27FC236}">
              <a16:creationId xmlns:a16="http://schemas.microsoft.com/office/drawing/2014/main" id="{1F83051E-1FDA-4726-9F2B-A572BE5C8F04}"/>
            </a:ext>
          </a:extLst>
        </xdr:cNvPr>
        <xdr:cNvSpPr/>
      </xdr:nvSpPr>
      <xdr:spPr>
        <a:xfrm>
          <a:off x="6873240" y="16221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49542</xdr:rowOff>
    </xdr:from>
    <xdr:ext cx="534377" cy="259045"/>
    <xdr:sp macro="" textlink="">
      <xdr:nvSpPr>
        <xdr:cNvPr id="495" name="テキスト ボックス 494">
          <a:extLst>
            <a:ext uri="{FF2B5EF4-FFF2-40B4-BE49-F238E27FC236}">
              <a16:creationId xmlns:a16="http://schemas.microsoft.com/office/drawing/2014/main" id="{B935DF01-75BE-4F58-8E0E-6A9CB34DD6B3}"/>
            </a:ext>
          </a:extLst>
        </xdr:cNvPr>
        <xdr:cNvSpPr txBox="1"/>
      </xdr:nvSpPr>
      <xdr:spPr>
        <a:xfrm>
          <a:off x="6702571" y="1631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7519</xdr:rowOff>
    </xdr:from>
    <xdr:to>
      <xdr:col>36</xdr:col>
      <xdr:colOff>165100</xdr:colOff>
      <xdr:row>97</xdr:row>
      <xdr:rowOff>109119</xdr:rowOff>
    </xdr:to>
    <xdr:sp macro="" textlink="">
      <xdr:nvSpPr>
        <xdr:cNvPr id="496" name="楕円 495">
          <a:extLst>
            <a:ext uri="{FF2B5EF4-FFF2-40B4-BE49-F238E27FC236}">
              <a16:creationId xmlns:a16="http://schemas.microsoft.com/office/drawing/2014/main" id="{2B544C81-41E3-4C8E-92B8-942A113B25DB}"/>
            </a:ext>
          </a:extLst>
        </xdr:cNvPr>
        <xdr:cNvSpPr/>
      </xdr:nvSpPr>
      <xdr:spPr>
        <a:xfrm>
          <a:off x="6098540" y="1626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100246</xdr:rowOff>
    </xdr:from>
    <xdr:ext cx="534377" cy="259045"/>
    <xdr:sp macro="" textlink="">
      <xdr:nvSpPr>
        <xdr:cNvPr id="497" name="テキスト ボックス 496">
          <a:extLst>
            <a:ext uri="{FF2B5EF4-FFF2-40B4-BE49-F238E27FC236}">
              <a16:creationId xmlns:a16="http://schemas.microsoft.com/office/drawing/2014/main" id="{1ABDF763-FF1F-4E09-BD63-45D47591EF17}"/>
            </a:ext>
          </a:extLst>
        </xdr:cNvPr>
        <xdr:cNvSpPr txBox="1"/>
      </xdr:nvSpPr>
      <xdr:spPr>
        <a:xfrm>
          <a:off x="5905011" y="1636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FFE66BA6-A430-410E-B534-B895CD1D7CA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2764D59B-6429-4AE4-9086-2A0D96CE8DE6}"/>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68C53ED5-1DD2-4BE6-95C4-D9B8010D088A}"/>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FAA9DDFF-2539-42CB-9FD9-A1E9E300E058}"/>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C552DE77-EEF3-4ADF-B91C-703BB022A686}"/>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7C33E8E3-1035-4752-840A-8615040BE21E}"/>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4949B43D-B970-465B-8986-FF539A3000A3}"/>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DFE5D1F3-0822-490B-BDC8-282C3ADA027A}"/>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12A2B19D-1E80-49EB-B333-1D6E0B8BC001}"/>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1725826A-2D01-442F-B996-8A8A7CB89D8E}"/>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5ABEA6BE-9023-4982-8BCF-AC9A1798F697}"/>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BDEEEA45-14DB-4E37-9A98-A19990197EFF}"/>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7C53BCB9-EE27-4532-ACE4-99403C6926E3}"/>
            </a:ext>
          </a:extLst>
        </xdr:cNvPr>
        <xdr:cNvSpPr txBox="1"/>
      </xdr:nvSpPr>
      <xdr:spPr>
        <a:xfrm>
          <a:off x="1049738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EB2AAECE-6001-455A-A778-A0088CDA4F1C}"/>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2B8A943B-1105-47F3-81F5-14E0EF042409}"/>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9771E67C-4FBE-4FDB-A5B1-37794647B984}"/>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7521DEF7-7888-477E-B9F5-863A3B7749B7}"/>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81D87DA8-3165-4360-BAB2-51360CFF5CC1}"/>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D2398309-1EC5-4040-A17A-3BD875B1D469}"/>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534CD315-CC28-44A1-8AC3-031B4B45C16F}"/>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9F6E0CB5-512A-45D2-BCAC-5976F3325B63}"/>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6274F40B-01CF-4CD5-880A-E3BD36765C45}"/>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8E389C6C-6B70-4823-BA60-655AC2042BD2}"/>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B2A83336-73A9-49DE-95E5-BEDC29EFE8D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22" name="直線コネクタ 521">
          <a:extLst>
            <a:ext uri="{FF2B5EF4-FFF2-40B4-BE49-F238E27FC236}">
              <a16:creationId xmlns:a16="http://schemas.microsoft.com/office/drawing/2014/main" id="{FB87701B-14AF-4F6E-9F62-E8F01B97BB5A}"/>
            </a:ext>
          </a:extLst>
        </xdr:cNvPr>
        <xdr:cNvCxnSpPr/>
      </xdr:nvCxnSpPr>
      <xdr:spPr>
        <a:xfrm flipV="1">
          <a:off x="14374495" y="5197932"/>
          <a:ext cx="1269" cy="1457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23" name="消防費最小値テキスト">
          <a:extLst>
            <a:ext uri="{FF2B5EF4-FFF2-40B4-BE49-F238E27FC236}">
              <a16:creationId xmlns:a16="http://schemas.microsoft.com/office/drawing/2014/main" id="{67849B85-00F1-429F-9A53-76A0201BFED7}"/>
            </a:ext>
          </a:extLst>
        </xdr:cNvPr>
        <xdr:cNvSpPr txBox="1"/>
      </xdr:nvSpPr>
      <xdr:spPr>
        <a:xfrm>
          <a:off x="14419580" y="665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4" name="直線コネクタ 523">
          <a:extLst>
            <a:ext uri="{FF2B5EF4-FFF2-40B4-BE49-F238E27FC236}">
              <a16:creationId xmlns:a16="http://schemas.microsoft.com/office/drawing/2014/main" id="{F46890D6-493B-486E-883F-11ADEC3B58B6}"/>
            </a:ext>
          </a:extLst>
        </xdr:cNvPr>
        <xdr:cNvCxnSpPr/>
      </xdr:nvCxnSpPr>
      <xdr:spPr>
        <a:xfrm>
          <a:off x="14287500" y="6655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5" name="消防費最大値テキスト">
          <a:extLst>
            <a:ext uri="{FF2B5EF4-FFF2-40B4-BE49-F238E27FC236}">
              <a16:creationId xmlns:a16="http://schemas.microsoft.com/office/drawing/2014/main" id="{6D7D7E4D-33A9-452B-9CE5-630BAFA95D41}"/>
            </a:ext>
          </a:extLst>
        </xdr:cNvPr>
        <xdr:cNvSpPr txBox="1"/>
      </xdr:nvSpPr>
      <xdr:spPr>
        <a:xfrm>
          <a:off x="14419580" y="497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6" name="直線コネクタ 525">
          <a:extLst>
            <a:ext uri="{FF2B5EF4-FFF2-40B4-BE49-F238E27FC236}">
              <a16:creationId xmlns:a16="http://schemas.microsoft.com/office/drawing/2014/main" id="{529C6808-DE9B-4936-B054-F3B5771BF28C}"/>
            </a:ext>
          </a:extLst>
        </xdr:cNvPr>
        <xdr:cNvCxnSpPr/>
      </xdr:nvCxnSpPr>
      <xdr:spPr>
        <a:xfrm>
          <a:off x="14287500" y="5197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122860</xdr:rowOff>
    </xdr:from>
    <xdr:to>
      <xdr:col>85</xdr:col>
      <xdr:colOff>127000</xdr:colOff>
      <xdr:row>38</xdr:row>
      <xdr:rowOff>27305</xdr:rowOff>
    </xdr:to>
    <xdr:cxnSp macro="">
      <xdr:nvCxnSpPr>
        <xdr:cNvPr id="527" name="直線コネクタ 526">
          <a:extLst>
            <a:ext uri="{FF2B5EF4-FFF2-40B4-BE49-F238E27FC236}">
              <a16:creationId xmlns:a16="http://schemas.microsoft.com/office/drawing/2014/main" id="{746DF2D6-D764-4EC7-9071-8C9E5502997E}"/>
            </a:ext>
          </a:extLst>
        </xdr:cNvPr>
        <xdr:cNvCxnSpPr/>
      </xdr:nvCxnSpPr>
      <xdr:spPr>
        <a:xfrm>
          <a:off x="13629640" y="6325540"/>
          <a:ext cx="746760" cy="7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132351</xdr:rowOff>
    </xdr:from>
    <xdr:ext cx="534377" cy="259045"/>
    <xdr:sp macro="" textlink="">
      <xdr:nvSpPr>
        <xdr:cNvPr id="528" name="消防費平均値テキスト">
          <a:extLst>
            <a:ext uri="{FF2B5EF4-FFF2-40B4-BE49-F238E27FC236}">
              <a16:creationId xmlns:a16="http://schemas.microsoft.com/office/drawing/2014/main" id="{3D2F10C3-C588-4F10-80F8-CB9F1C8A1763}"/>
            </a:ext>
          </a:extLst>
        </xdr:cNvPr>
        <xdr:cNvSpPr txBox="1"/>
      </xdr:nvSpPr>
      <xdr:spPr>
        <a:xfrm>
          <a:off x="14419580" y="6167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29" name="フローチャート: 判断 528">
          <a:extLst>
            <a:ext uri="{FF2B5EF4-FFF2-40B4-BE49-F238E27FC236}">
              <a16:creationId xmlns:a16="http://schemas.microsoft.com/office/drawing/2014/main" id="{3D603B00-C62D-46FE-BF92-C78938827CD7}"/>
            </a:ext>
          </a:extLst>
        </xdr:cNvPr>
        <xdr:cNvSpPr/>
      </xdr:nvSpPr>
      <xdr:spPr>
        <a:xfrm>
          <a:off x="14325600" y="631215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122860</xdr:rowOff>
    </xdr:from>
    <xdr:to>
      <xdr:col>81</xdr:col>
      <xdr:colOff>50800</xdr:colOff>
      <xdr:row>38</xdr:row>
      <xdr:rowOff>102209</xdr:rowOff>
    </xdr:to>
    <xdr:cxnSp macro="">
      <xdr:nvCxnSpPr>
        <xdr:cNvPr id="530" name="直線コネクタ 529">
          <a:extLst>
            <a:ext uri="{FF2B5EF4-FFF2-40B4-BE49-F238E27FC236}">
              <a16:creationId xmlns:a16="http://schemas.microsoft.com/office/drawing/2014/main" id="{01E6E7A1-FD20-46EF-92B8-38FB3B0D506B}"/>
            </a:ext>
          </a:extLst>
        </xdr:cNvPr>
        <xdr:cNvCxnSpPr/>
      </xdr:nvCxnSpPr>
      <xdr:spPr>
        <a:xfrm flipV="1">
          <a:off x="12854940" y="6325540"/>
          <a:ext cx="774700" cy="1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31" name="フローチャート: 判断 530">
          <a:extLst>
            <a:ext uri="{FF2B5EF4-FFF2-40B4-BE49-F238E27FC236}">
              <a16:creationId xmlns:a16="http://schemas.microsoft.com/office/drawing/2014/main" id="{216F7602-7947-4431-AB81-0F673167D01B}"/>
            </a:ext>
          </a:extLst>
        </xdr:cNvPr>
        <xdr:cNvSpPr/>
      </xdr:nvSpPr>
      <xdr:spPr>
        <a:xfrm>
          <a:off x="13578840" y="6346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32" name="テキスト ボックス 531">
          <a:extLst>
            <a:ext uri="{FF2B5EF4-FFF2-40B4-BE49-F238E27FC236}">
              <a16:creationId xmlns:a16="http://schemas.microsoft.com/office/drawing/2014/main" id="{E2A2D9BF-FB72-4823-9C84-A1E6CB63B168}"/>
            </a:ext>
          </a:extLst>
        </xdr:cNvPr>
        <xdr:cNvSpPr txBox="1"/>
      </xdr:nvSpPr>
      <xdr:spPr>
        <a:xfrm>
          <a:off x="13408171" y="643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22009</xdr:rowOff>
    </xdr:from>
    <xdr:to>
      <xdr:col>76</xdr:col>
      <xdr:colOff>114300</xdr:colOff>
      <xdr:row>38</xdr:row>
      <xdr:rowOff>102209</xdr:rowOff>
    </xdr:to>
    <xdr:cxnSp macro="">
      <xdr:nvCxnSpPr>
        <xdr:cNvPr id="533" name="直線コネクタ 532">
          <a:extLst>
            <a:ext uri="{FF2B5EF4-FFF2-40B4-BE49-F238E27FC236}">
              <a16:creationId xmlns:a16="http://schemas.microsoft.com/office/drawing/2014/main" id="{68A92261-8313-4C1E-A615-D53F429EBB24}"/>
            </a:ext>
          </a:extLst>
        </xdr:cNvPr>
        <xdr:cNvCxnSpPr/>
      </xdr:nvCxnSpPr>
      <xdr:spPr>
        <a:xfrm>
          <a:off x="12072620" y="6224689"/>
          <a:ext cx="782320" cy="24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4" name="フローチャート: 判断 533">
          <a:extLst>
            <a:ext uri="{FF2B5EF4-FFF2-40B4-BE49-F238E27FC236}">
              <a16:creationId xmlns:a16="http://schemas.microsoft.com/office/drawing/2014/main" id="{4D50B94B-AD8E-4120-AA2C-8AF8746EB388}"/>
            </a:ext>
          </a:extLst>
        </xdr:cNvPr>
        <xdr:cNvSpPr/>
      </xdr:nvSpPr>
      <xdr:spPr>
        <a:xfrm>
          <a:off x="12804140" y="6353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97718</xdr:rowOff>
    </xdr:from>
    <xdr:ext cx="534377" cy="259045"/>
    <xdr:sp macro="" textlink="">
      <xdr:nvSpPr>
        <xdr:cNvPr id="535" name="テキスト ボックス 534">
          <a:extLst>
            <a:ext uri="{FF2B5EF4-FFF2-40B4-BE49-F238E27FC236}">
              <a16:creationId xmlns:a16="http://schemas.microsoft.com/office/drawing/2014/main" id="{43BC297A-DABA-494A-84D5-06FF86276823}"/>
            </a:ext>
          </a:extLst>
        </xdr:cNvPr>
        <xdr:cNvSpPr txBox="1"/>
      </xdr:nvSpPr>
      <xdr:spPr>
        <a:xfrm>
          <a:off x="12610611" y="613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22009</xdr:rowOff>
    </xdr:from>
    <xdr:to>
      <xdr:col>71</xdr:col>
      <xdr:colOff>177800</xdr:colOff>
      <xdr:row>37</xdr:row>
      <xdr:rowOff>122022</xdr:rowOff>
    </xdr:to>
    <xdr:cxnSp macro="">
      <xdr:nvCxnSpPr>
        <xdr:cNvPr id="536" name="直線コネクタ 535">
          <a:extLst>
            <a:ext uri="{FF2B5EF4-FFF2-40B4-BE49-F238E27FC236}">
              <a16:creationId xmlns:a16="http://schemas.microsoft.com/office/drawing/2014/main" id="{9D936991-F978-4EA2-8A7B-980776E56C84}"/>
            </a:ext>
          </a:extLst>
        </xdr:cNvPr>
        <xdr:cNvCxnSpPr/>
      </xdr:nvCxnSpPr>
      <xdr:spPr>
        <a:xfrm flipV="1">
          <a:off x="11282680" y="6224689"/>
          <a:ext cx="78994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132982</xdr:rowOff>
    </xdr:from>
    <xdr:to>
      <xdr:col>72</xdr:col>
      <xdr:colOff>38100</xdr:colOff>
      <xdr:row>38</xdr:row>
      <xdr:rowOff>63132</xdr:rowOff>
    </xdr:to>
    <xdr:sp macro="" textlink="">
      <xdr:nvSpPr>
        <xdr:cNvPr id="537" name="フローチャート: 判断 536">
          <a:extLst>
            <a:ext uri="{FF2B5EF4-FFF2-40B4-BE49-F238E27FC236}">
              <a16:creationId xmlns:a16="http://schemas.microsoft.com/office/drawing/2014/main" id="{F883A381-705A-4FBF-A7FF-E0C55F1D91B8}"/>
            </a:ext>
          </a:extLst>
        </xdr:cNvPr>
        <xdr:cNvSpPr/>
      </xdr:nvSpPr>
      <xdr:spPr>
        <a:xfrm>
          <a:off x="12029440" y="6335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54259</xdr:rowOff>
    </xdr:from>
    <xdr:ext cx="534377" cy="259045"/>
    <xdr:sp macro="" textlink="">
      <xdr:nvSpPr>
        <xdr:cNvPr id="538" name="テキスト ボックス 537">
          <a:extLst>
            <a:ext uri="{FF2B5EF4-FFF2-40B4-BE49-F238E27FC236}">
              <a16:creationId xmlns:a16="http://schemas.microsoft.com/office/drawing/2014/main" id="{D8E108CC-A307-4FB7-8318-720AE3E7A862}"/>
            </a:ext>
          </a:extLst>
        </xdr:cNvPr>
        <xdr:cNvSpPr txBox="1"/>
      </xdr:nvSpPr>
      <xdr:spPr>
        <a:xfrm>
          <a:off x="11835911" y="642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149517</xdr:rowOff>
    </xdr:from>
    <xdr:to>
      <xdr:col>67</xdr:col>
      <xdr:colOff>101600</xdr:colOff>
      <xdr:row>38</xdr:row>
      <xdr:rowOff>79667</xdr:rowOff>
    </xdr:to>
    <xdr:sp macro="" textlink="">
      <xdr:nvSpPr>
        <xdr:cNvPr id="539" name="フローチャート: 判断 538">
          <a:extLst>
            <a:ext uri="{FF2B5EF4-FFF2-40B4-BE49-F238E27FC236}">
              <a16:creationId xmlns:a16="http://schemas.microsoft.com/office/drawing/2014/main" id="{0C8EB1FA-C572-4D3D-90ED-D747F79E9E84}"/>
            </a:ext>
          </a:extLst>
        </xdr:cNvPr>
        <xdr:cNvSpPr/>
      </xdr:nvSpPr>
      <xdr:spPr>
        <a:xfrm>
          <a:off x="11231880" y="635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70794</xdr:rowOff>
    </xdr:from>
    <xdr:ext cx="534377" cy="259045"/>
    <xdr:sp macro="" textlink="">
      <xdr:nvSpPr>
        <xdr:cNvPr id="540" name="テキスト ボックス 539">
          <a:extLst>
            <a:ext uri="{FF2B5EF4-FFF2-40B4-BE49-F238E27FC236}">
              <a16:creationId xmlns:a16="http://schemas.microsoft.com/office/drawing/2014/main" id="{D5E86281-C797-48E2-AB6F-D4B905B70023}"/>
            </a:ext>
          </a:extLst>
        </xdr:cNvPr>
        <xdr:cNvSpPr txBox="1"/>
      </xdr:nvSpPr>
      <xdr:spPr>
        <a:xfrm>
          <a:off x="11061211" y="644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BA0D5B4-2EA8-4BE7-8A97-AC16CA812AC5}"/>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EFD9F918-967E-47B0-8464-044DE07371F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DAF134A1-2D00-4ACC-A713-902627A4DC76}"/>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3B701227-7ED6-419B-9BEB-D15531F48007}"/>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ACE9B818-289B-4222-BF36-231F23F949C6}"/>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147955</xdr:rowOff>
    </xdr:from>
    <xdr:to>
      <xdr:col>85</xdr:col>
      <xdr:colOff>177800</xdr:colOff>
      <xdr:row>38</xdr:row>
      <xdr:rowOff>78105</xdr:rowOff>
    </xdr:to>
    <xdr:sp macro="" textlink="">
      <xdr:nvSpPr>
        <xdr:cNvPr id="546" name="楕円 545">
          <a:extLst>
            <a:ext uri="{FF2B5EF4-FFF2-40B4-BE49-F238E27FC236}">
              <a16:creationId xmlns:a16="http://schemas.microsoft.com/office/drawing/2014/main" id="{5E4B057A-3BF7-4A79-A514-485B783B2C41}"/>
            </a:ext>
          </a:extLst>
        </xdr:cNvPr>
        <xdr:cNvSpPr/>
      </xdr:nvSpPr>
      <xdr:spPr>
        <a:xfrm>
          <a:off x="14325600" y="63506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126382</xdr:rowOff>
    </xdr:from>
    <xdr:ext cx="534377" cy="259045"/>
    <xdr:sp macro="" textlink="">
      <xdr:nvSpPr>
        <xdr:cNvPr id="547" name="消防費該当値テキスト">
          <a:extLst>
            <a:ext uri="{FF2B5EF4-FFF2-40B4-BE49-F238E27FC236}">
              <a16:creationId xmlns:a16="http://schemas.microsoft.com/office/drawing/2014/main" id="{634EBCF2-E39F-4A6C-97E9-5368B8760350}"/>
            </a:ext>
          </a:extLst>
        </xdr:cNvPr>
        <xdr:cNvSpPr txBox="1"/>
      </xdr:nvSpPr>
      <xdr:spPr>
        <a:xfrm>
          <a:off x="14419580" y="632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72060</xdr:rowOff>
    </xdr:from>
    <xdr:to>
      <xdr:col>81</xdr:col>
      <xdr:colOff>101600</xdr:colOff>
      <xdr:row>38</xdr:row>
      <xdr:rowOff>2210</xdr:rowOff>
    </xdr:to>
    <xdr:sp macro="" textlink="">
      <xdr:nvSpPr>
        <xdr:cNvPr id="548" name="楕円 547">
          <a:extLst>
            <a:ext uri="{FF2B5EF4-FFF2-40B4-BE49-F238E27FC236}">
              <a16:creationId xmlns:a16="http://schemas.microsoft.com/office/drawing/2014/main" id="{D30F6C1F-9F09-4E91-B93C-E73A9F85A1C4}"/>
            </a:ext>
          </a:extLst>
        </xdr:cNvPr>
        <xdr:cNvSpPr/>
      </xdr:nvSpPr>
      <xdr:spPr>
        <a:xfrm>
          <a:off x="13578840" y="62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18737</xdr:rowOff>
    </xdr:from>
    <xdr:ext cx="534377" cy="259045"/>
    <xdr:sp macro="" textlink="">
      <xdr:nvSpPr>
        <xdr:cNvPr id="549" name="テキスト ボックス 548">
          <a:extLst>
            <a:ext uri="{FF2B5EF4-FFF2-40B4-BE49-F238E27FC236}">
              <a16:creationId xmlns:a16="http://schemas.microsoft.com/office/drawing/2014/main" id="{2018555D-2966-4715-9792-DDC5A7473A5D}"/>
            </a:ext>
          </a:extLst>
        </xdr:cNvPr>
        <xdr:cNvSpPr txBox="1"/>
      </xdr:nvSpPr>
      <xdr:spPr>
        <a:xfrm>
          <a:off x="13408171" y="605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51409</xdr:rowOff>
    </xdr:from>
    <xdr:to>
      <xdr:col>76</xdr:col>
      <xdr:colOff>165100</xdr:colOff>
      <xdr:row>38</xdr:row>
      <xdr:rowOff>153009</xdr:rowOff>
    </xdr:to>
    <xdr:sp macro="" textlink="">
      <xdr:nvSpPr>
        <xdr:cNvPr id="550" name="楕円 549">
          <a:extLst>
            <a:ext uri="{FF2B5EF4-FFF2-40B4-BE49-F238E27FC236}">
              <a16:creationId xmlns:a16="http://schemas.microsoft.com/office/drawing/2014/main" id="{FE82612F-8280-4F73-97D5-C8E9240D20D2}"/>
            </a:ext>
          </a:extLst>
        </xdr:cNvPr>
        <xdr:cNvSpPr/>
      </xdr:nvSpPr>
      <xdr:spPr>
        <a:xfrm>
          <a:off x="12804140" y="64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144136</xdr:rowOff>
    </xdr:from>
    <xdr:ext cx="534377" cy="259045"/>
    <xdr:sp macro="" textlink="">
      <xdr:nvSpPr>
        <xdr:cNvPr id="551" name="テキスト ボックス 550">
          <a:extLst>
            <a:ext uri="{FF2B5EF4-FFF2-40B4-BE49-F238E27FC236}">
              <a16:creationId xmlns:a16="http://schemas.microsoft.com/office/drawing/2014/main" id="{E09BD4FD-EA0E-45EF-BB5B-8715D8CD5676}"/>
            </a:ext>
          </a:extLst>
        </xdr:cNvPr>
        <xdr:cNvSpPr txBox="1"/>
      </xdr:nvSpPr>
      <xdr:spPr>
        <a:xfrm>
          <a:off x="12610611" y="651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142659</xdr:rowOff>
    </xdr:from>
    <xdr:to>
      <xdr:col>72</xdr:col>
      <xdr:colOff>38100</xdr:colOff>
      <xdr:row>37</xdr:row>
      <xdr:rowOff>72809</xdr:rowOff>
    </xdr:to>
    <xdr:sp macro="" textlink="">
      <xdr:nvSpPr>
        <xdr:cNvPr id="552" name="楕円 551">
          <a:extLst>
            <a:ext uri="{FF2B5EF4-FFF2-40B4-BE49-F238E27FC236}">
              <a16:creationId xmlns:a16="http://schemas.microsoft.com/office/drawing/2014/main" id="{0F3AE093-DD46-4564-8AC4-2545BC6C1885}"/>
            </a:ext>
          </a:extLst>
        </xdr:cNvPr>
        <xdr:cNvSpPr/>
      </xdr:nvSpPr>
      <xdr:spPr>
        <a:xfrm>
          <a:off x="12029440" y="6177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89336</xdr:rowOff>
    </xdr:from>
    <xdr:ext cx="534377" cy="259045"/>
    <xdr:sp macro="" textlink="">
      <xdr:nvSpPr>
        <xdr:cNvPr id="553" name="テキスト ボックス 552">
          <a:extLst>
            <a:ext uri="{FF2B5EF4-FFF2-40B4-BE49-F238E27FC236}">
              <a16:creationId xmlns:a16="http://schemas.microsoft.com/office/drawing/2014/main" id="{6DB59393-A8A1-49D1-AF7D-8D38D5190658}"/>
            </a:ext>
          </a:extLst>
        </xdr:cNvPr>
        <xdr:cNvSpPr txBox="1"/>
      </xdr:nvSpPr>
      <xdr:spPr>
        <a:xfrm>
          <a:off x="11835911" y="595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71222</xdr:rowOff>
    </xdr:from>
    <xdr:to>
      <xdr:col>67</xdr:col>
      <xdr:colOff>101600</xdr:colOff>
      <xdr:row>38</xdr:row>
      <xdr:rowOff>1372</xdr:rowOff>
    </xdr:to>
    <xdr:sp macro="" textlink="">
      <xdr:nvSpPr>
        <xdr:cNvPr id="554" name="楕円 553">
          <a:extLst>
            <a:ext uri="{FF2B5EF4-FFF2-40B4-BE49-F238E27FC236}">
              <a16:creationId xmlns:a16="http://schemas.microsoft.com/office/drawing/2014/main" id="{DECBAC70-8769-43B9-BEF8-10933C4C9E40}"/>
            </a:ext>
          </a:extLst>
        </xdr:cNvPr>
        <xdr:cNvSpPr/>
      </xdr:nvSpPr>
      <xdr:spPr>
        <a:xfrm>
          <a:off x="11231880" y="6273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17899</xdr:rowOff>
    </xdr:from>
    <xdr:ext cx="534377" cy="259045"/>
    <xdr:sp macro="" textlink="">
      <xdr:nvSpPr>
        <xdr:cNvPr id="555" name="テキスト ボックス 554">
          <a:extLst>
            <a:ext uri="{FF2B5EF4-FFF2-40B4-BE49-F238E27FC236}">
              <a16:creationId xmlns:a16="http://schemas.microsoft.com/office/drawing/2014/main" id="{62283FC5-BB98-4EA5-9C38-0181FEC81605}"/>
            </a:ext>
          </a:extLst>
        </xdr:cNvPr>
        <xdr:cNvSpPr txBox="1"/>
      </xdr:nvSpPr>
      <xdr:spPr>
        <a:xfrm>
          <a:off x="11061211" y="605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C4638F1B-FFC1-4A21-A158-C6EAD297807E}"/>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4EC5DA2C-9286-40F1-B2EB-AB171BF2C8C1}"/>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DDE0E578-2A29-479E-A591-979E15A7FB57}"/>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C7D36D7D-8E59-4D85-BDBC-AFCA264B495D}"/>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48E2A08C-A7C8-4EDF-BD36-FE00C0B301DF}"/>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BBBA208B-DBA0-4A56-B03F-6208439C2CD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82CFB5BA-54D6-4139-84A9-07B17D8B98CC}"/>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EBDE40F-860E-41D9-81BD-2903A70FEEF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46C67642-5C7A-47C5-9B21-6F8301A3FDAB}"/>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9773F649-674D-4E91-8924-EE6CD72042CD}"/>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4E065B54-3338-418F-829D-293E0D25A92B}"/>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A401DA6E-722E-4A81-9027-CACE2B93CCFD}"/>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A06CB755-D825-4AB2-BEF9-86516B30D9EC}"/>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C9B3D9EF-18D3-4094-83C2-08FAD9B9F6B1}"/>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D7726088-CA7A-4238-A0FE-3ED2E38F64F8}"/>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B64D32DF-898A-4771-86D6-7D825AF39486}"/>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F279115A-183B-42CE-9E30-E30E60E58EE0}"/>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31092990-8D95-4885-B09D-E10800470CB4}"/>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4" name="テキスト ボックス 573">
          <a:extLst>
            <a:ext uri="{FF2B5EF4-FFF2-40B4-BE49-F238E27FC236}">
              <a16:creationId xmlns:a16="http://schemas.microsoft.com/office/drawing/2014/main" id="{391580A9-5B2F-4E38-8EFD-A68010EC1F62}"/>
            </a:ext>
          </a:extLst>
        </xdr:cNvPr>
        <xdr:cNvSpPr txBox="1"/>
      </xdr:nvSpPr>
      <xdr:spPr>
        <a:xfrm>
          <a:off x="1049738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5B75A53C-B1B0-4146-AC13-7766E78778F0}"/>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3482412D-5CD2-4FF2-9AF0-8D78962F258F}"/>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FAF22470-51AE-43F5-AB8E-3BCC66AFEA0E}"/>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D5F9597-006B-4D46-AFB7-0F3A2D36269B}"/>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FDF95A94-73C9-4C4E-ACF7-0F3115A21EEE}"/>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B75889F1-9E68-4092-80C9-5501ABBD1904}"/>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48AC1D9A-09A2-4226-A4CE-EF59DEEAB304}"/>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82" name="直線コネクタ 581">
          <a:extLst>
            <a:ext uri="{FF2B5EF4-FFF2-40B4-BE49-F238E27FC236}">
              <a16:creationId xmlns:a16="http://schemas.microsoft.com/office/drawing/2014/main" id="{862E5ECB-C92B-4C1E-95B4-3A346061F1DA}"/>
            </a:ext>
          </a:extLst>
        </xdr:cNvPr>
        <xdr:cNvCxnSpPr/>
      </xdr:nvCxnSpPr>
      <xdr:spPr>
        <a:xfrm flipV="1">
          <a:off x="14374495" y="8413915"/>
          <a:ext cx="1269" cy="1436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83" name="教育費最小値テキスト">
          <a:extLst>
            <a:ext uri="{FF2B5EF4-FFF2-40B4-BE49-F238E27FC236}">
              <a16:creationId xmlns:a16="http://schemas.microsoft.com/office/drawing/2014/main" id="{8C2D6FD9-614F-4CF0-AAB7-765487023B2A}"/>
            </a:ext>
          </a:extLst>
        </xdr:cNvPr>
        <xdr:cNvSpPr txBox="1"/>
      </xdr:nvSpPr>
      <xdr:spPr>
        <a:xfrm>
          <a:off x="14419580" y="985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4" name="直線コネクタ 583">
          <a:extLst>
            <a:ext uri="{FF2B5EF4-FFF2-40B4-BE49-F238E27FC236}">
              <a16:creationId xmlns:a16="http://schemas.microsoft.com/office/drawing/2014/main" id="{42874A7A-B85C-46A7-AC90-168C5FFB248C}"/>
            </a:ext>
          </a:extLst>
        </xdr:cNvPr>
        <xdr:cNvCxnSpPr/>
      </xdr:nvCxnSpPr>
      <xdr:spPr>
        <a:xfrm>
          <a:off x="14287500" y="9850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5" name="教育費最大値テキスト">
          <a:extLst>
            <a:ext uri="{FF2B5EF4-FFF2-40B4-BE49-F238E27FC236}">
              <a16:creationId xmlns:a16="http://schemas.microsoft.com/office/drawing/2014/main" id="{AE21BB1D-8937-4C7D-81C7-7E223EEABFD5}"/>
            </a:ext>
          </a:extLst>
        </xdr:cNvPr>
        <xdr:cNvSpPr txBox="1"/>
      </xdr:nvSpPr>
      <xdr:spPr>
        <a:xfrm>
          <a:off x="14419580" y="8196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6" name="直線コネクタ 585">
          <a:extLst>
            <a:ext uri="{FF2B5EF4-FFF2-40B4-BE49-F238E27FC236}">
              <a16:creationId xmlns:a16="http://schemas.microsoft.com/office/drawing/2014/main" id="{0B1CA7D6-4B17-489D-AB5C-28ADB1D4ADD4}"/>
            </a:ext>
          </a:extLst>
        </xdr:cNvPr>
        <xdr:cNvCxnSpPr/>
      </xdr:nvCxnSpPr>
      <xdr:spPr>
        <a:xfrm>
          <a:off x="14287500" y="8413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127568</xdr:rowOff>
    </xdr:from>
    <xdr:to>
      <xdr:col>85</xdr:col>
      <xdr:colOff>127000</xdr:colOff>
      <xdr:row>58</xdr:row>
      <xdr:rowOff>147979</xdr:rowOff>
    </xdr:to>
    <xdr:cxnSp macro="">
      <xdr:nvCxnSpPr>
        <xdr:cNvPr id="587" name="直線コネクタ 586">
          <a:extLst>
            <a:ext uri="{FF2B5EF4-FFF2-40B4-BE49-F238E27FC236}">
              <a16:creationId xmlns:a16="http://schemas.microsoft.com/office/drawing/2014/main" id="{5BE30F18-306B-4ECC-84E3-EFEEFF212E24}"/>
            </a:ext>
          </a:extLst>
        </xdr:cNvPr>
        <xdr:cNvCxnSpPr/>
      </xdr:nvCxnSpPr>
      <xdr:spPr>
        <a:xfrm flipV="1">
          <a:off x="13629640" y="9850688"/>
          <a:ext cx="746760" cy="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64555</xdr:rowOff>
    </xdr:from>
    <xdr:ext cx="534377" cy="259045"/>
    <xdr:sp macro="" textlink="">
      <xdr:nvSpPr>
        <xdr:cNvPr id="588" name="教育費平均値テキスト">
          <a:extLst>
            <a:ext uri="{FF2B5EF4-FFF2-40B4-BE49-F238E27FC236}">
              <a16:creationId xmlns:a16="http://schemas.microsoft.com/office/drawing/2014/main" id="{4D3DF20F-5FBA-4F15-A892-EC9CD5F95972}"/>
            </a:ext>
          </a:extLst>
        </xdr:cNvPr>
        <xdr:cNvSpPr txBox="1"/>
      </xdr:nvSpPr>
      <xdr:spPr>
        <a:xfrm>
          <a:off x="14419580" y="92847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89" name="フローチャート: 判断 588">
          <a:extLst>
            <a:ext uri="{FF2B5EF4-FFF2-40B4-BE49-F238E27FC236}">
              <a16:creationId xmlns:a16="http://schemas.microsoft.com/office/drawing/2014/main" id="{925DA998-7F21-418D-9218-881326A06A96}"/>
            </a:ext>
          </a:extLst>
        </xdr:cNvPr>
        <xdr:cNvSpPr/>
      </xdr:nvSpPr>
      <xdr:spPr>
        <a:xfrm>
          <a:off x="14325600" y="942951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145676</xdr:rowOff>
    </xdr:from>
    <xdr:to>
      <xdr:col>81</xdr:col>
      <xdr:colOff>50800</xdr:colOff>
      <xdr:row>58</xdr:row>
      <xdr:rowOff>147979</xdr:rowOff>
    </xdr:to>
    <xdr:cxnSp macro="">
      <xdr:nvCxnSpPr>
        <xdr:cNvPr id="590" name="直線コネクタ 589">
          <a:extLst>
            <a:ext uri="{FF2B5EF4-FFF2-40B4-BE49-F238E27FC236}">
              <a16:creationId xmlns:a16="http://schemas.microsoft.com/office/drawing/2014/main" id="{281DF4AC-0C1C-4496-9DA4-02595C34DBA1}"/>
            </a:ext>
          </a:extLst>
        </xdr:cNvPr>
        <xdr:cNvCxnSpPr/>
      </xdr:nvCxnSpPr>
      <xdr:spPr>
        <a:xfrm>
          <a:off x="12854940" y="9868796"/>
          <a:ext cx="7747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91" name="フローチャート: 判断 590">
          <a:extLst>
            <a:ext uri="{FF2B5EF4-FFF2-40B4-BE49-F238E27FC236}">
              <a16:creationId xmlns:a16="http://schemas.microsoft.com/office/drawing/2014/main" id="{2A8F62A6-0AF9-407F-9681-EE90BFD9DD39}"/>
            </a:ext>
          </a:extLst>
        </xdr:cNvPr>
        <xdr:cNvSpPr/>
      </xdr:nvSpPr>
      <xdr:spPr>
        <a:xfrm>
          <a:off x="13578840" y="94874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46256</xdr:rowOff>
    </xdr:from>
    <xdr:ext cx="534377" cy="259045"/>
    <xdr:sp macro="" textlink="">
      <xdr:nvSpPr>
        <xdr:cNvPr id="592" name="テキスト ボックス 591">
          <a:extLst>
            <a:ext uri="{FF2B5EF4-FFF2-40B4-BE49-F238E27FC236}">
              <a16:creationId xmlns:a16="http://schemas.microsoft.com/office/drawing/2014/main" id="{505B390E-6E8A-4689-A610-F938F21594E8}"/>
            </a:ext>
          </a:extLst>
        </xdr:cNvPr>
        <xdr:cNvSpPr txBox="1"/>
      </xdr:nvSpPr>
      <xdr:spPr>
        <a:xfrm>
          <a:off x="13408171" y="926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78141</xdr:rowOff>
    </xdr:from>
    <xdr:to>
      <xdr:col>76</xdr:col>
      <xdr:colOff>114300</xdr:colOff>
      <xdr:row>58</xdr:row>
      <xdr:rowOff>145676</xdr:rowOff>
    </xdr:to>
    <xdr:cxnSp macro="">
      <xdr:nvCxnSpPr>
        <xdr:cNvPr id="593" name="直線コネクタ 592">
          <a:extLst>
            <a:ext uri="{FF2B5EF4-FFF2-40B4-BE49-F238E27FC236}">
              <a16:creationId xmlns:a16="http://schemas.microsoft.com/office/drawing/2014/main" id="{8E11CB3E-56F6-499D-82FE-FFC84D623915}"/>
            </a:ext>
          </a:extLst>
        </xdr:cNvPr>
        <xdr:cNvCxnSpPr/>
      </xdr:nvCxnSpPr>
      <xdr:spPr>
        <a:xfrm>
          <a:off x="12072620" y="9801261"/>
          <a:ext cx="782320" cy="6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4" name="フローチャート: 判断 593">
          <a:extLst>
            <a:ext uri="{FF2B5EF4-FFF2-40B4-BE49-F238E27FC236}">
              <a16:creationId xmlns:a16="http://schemas.microsoft.com/office/drawing/2014/main" id="{46DE0152-D292-4DAB-82F3-045D1CB58CF1}"/>
            </a:ext>
          </a:extLst>
        </xdr:cNvPr>
        <xdr:cNvSpPr/>
      </xdr:nvSpPr>
      <xdr:spPr>
        <a:xfrm>
          <a:off x="12804140" y="9507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65981</xdr:rowOff>
    </xdr:from>
    <xdr:ext cx="534377" cy="259045"/>
    <xdr:sp macro="" textlink="">
      <xdr:nvSpPr>
        <xdr:cNvPr id="595" name="テキスト ボックス 594">
          <a:extLst>
            <a:ext uri="{FF2B5EF4-FFF2-40B4-BE49-F238E27FC236}">
              <a16:creationId xmlns:a16="http://schemas.microsoft.com/office/drawing/2014/main" id="{2EB23E3F-AAD6-46A0-87BB-C66D5C2EAD08}"/>
            </a:ext>
          </a:extLst>
        </xdr:cNvPr>
        <xdr:cNvSpPr txBox="1"/>
      </xdr:nvSpPr>
      <xdr:spPr>
        <a:xfrm>
          <a:off x="12610611" y="928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32029</xdr:rowOff>
    </xdr:from>
    <xdr:to>
      <xdr:col>71</xdr:col>
      <xdr:colOff>177800</xdr:colOff>
      <xdr:row>58</xdr:row>
      <xdr:rowOff>78141</xdr:rowOff>
    </xdr:to>
    <xdr:cxnSp macro="">
      <xdr:nvCxnSpPr>
        <xdr:cNvPr id="596" name="直線コネクタ 595">
          <a:extLst>
            <a:ext uri="{FF2B5EF4-FFF2-40B4-BE49-F238E27FC236}">
              <a16:creationId xmlns:a16="http://schemas.microsoft.com/office/drawing/2014/main" id="{1F360143-567F-4CD0-B0B5-F53B5AFC62C4}"/>
            </a:ext>
          </a:extLst>
        </xdr:cNvPr>
        <xdr:cNvCxnSpPr/>
      </xdr:nvCxnSpPr>
      <xdr:spPr>
        <a:xfrm>
          <a:off x="11282680" y="9755149"/>
          <a:ext cx="789940" cy="4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27815</xdr:rowOff>
    </xdr:from>
    <xdr:to>
      <xdr:col>72</xdr:col>
      <xdr:colOff>38100</xdr:colOff>
      <xdr:row>56</xdr:row>
      <xdr:rowOff>129415</xdr:rowOff>
    </xdr:to>
    <xdr:sp macro="" textlink="">
      <xdr:nvSpPr>
        <xdr:cNvPr id="597" name="フローチャート: 判断 596">
          <a:extLst>
            <a:ext uri="{FF2B5EF4-FFF2-40B4-BE49-F238E27FC236}">
              <a16:creationId xmlns:a16="http://schemas.microsoft.com/office/drawing/2014/main" id="{4C66F098-01F2-4C19-B6BF-C2C380211D49}"/>
            </a:ext>
          </a:extLst>
        </xdr:cNvPr>
        <xdr:cNvSpPr/>
      </xdr:nvSpPr>
      <xdr:spPr>
        <a:xfrm>
          <a:off x="12029440" y="9415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145942</xdr:rowOff>
    </xdr:from>
    <xdr:ext cx="534377" cy="259045"/>
    <xdr:sp macro="" textlink="">
      <xdr:nvSpPr>
        <xdr:cNvPr id="598" name="テキスト ボックス 597">
          <a:extLst>
            <a:ext uri="{FF2B5EF4-FFF2-40B4-BE49-F238E27FC236}">
              <a16:creationId xmlns:a16="http://schemas.microsoft.com/office/drawing/2014/main" id="{D79A98F9-67EF-4CFE-B00A-C573BD0BA3AB}"/>
            </a:ext>
          </a:extLst>
        </xdr:cNvPr>
        <xdr:cNvSpPr txBox="1"/>
      </xdr:nvSpPr>
      <xdr:spPr>
        <a:xfrm>
          <a:off x="11835911" y="919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128529</xdr:rowOff>
    </xdr:from>
    <xdr:to>
      <xdr:col>67</xdr:col>
      <xdr:colOff>101600</xdr:colOff>
      <xdr:row>57</xdr:row>
      <xdr:rowOff>58679</xdr:rowOff>
    </xdr:to>
    <xdr:sp macro="" textlink="">
      <xdr:nvSpPr>
        <xdr:cNvPr id="599" name="フローチャート: 判断 598">
          <a:extLst>
            <a:ext uri="{FF2B5EF4-FFF2-40B4-BE49-F238E27FC236}">
              <a16:creationId xmlns:a16="http://schemas.microsoft.com/office/drawing/2014/main" id="{C9205094-7D42-47AD-9C99-9BC1E9F366D7}"/>
            </a:ext>
          </a:extLst>
        </xdr:cNvPr>
        <xdr:cNvSpPr/>
      </xdr:nvSpPr>
      <xdr:spPr>
        <a:xfrm>
          <a:off x="11231880" y="9516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75206</xdr:rowOff>
    </xdr:from>
    <xdr:ext cx="534377" cy="259045"/>
    <xdr:sp macro="" textlink="">
      <xdr:nvSpPr>
        <xdr:cNvPr id="600" name="テキスト ボックス 599">
          <a:extLst>
            <a:ext uri="{FF2B5EF4-FFF2-40B4-BE49-F238E27FC236}">
              <a16:creationId xmlns:a16="http://schemas.microsoft.com/office/drawing/2014/main" id="{52411F0F-3397-43D4-A212-AD3654AEDF66}"/>
            </a:ext>
          </a:extLst>
        </xdr:cNvPr>
        <xdr:cNvSpPr txBox="1"/>
      </xdr:nvSpPr>
      <xdr:spPr>
        <a:xfrm>
          <a:off x="11061211" y="92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29E58965-E8BF-4906-9CB4-4413C7889BE9}"/>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B08493E4-608C-45CD-95B1-EFF579C2B70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E3C65602-7AA1-4FE3-8534-99A66D484D7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B5062B6C-3627-4633-85D0-9D16CD7668FC}"/>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4BD1AA83-C804-4A92-A048-3E51B6099C1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76768</xdr:rowOff>
    </xdr:from>
    <xdr:to>
      <xdr:col>85</xdr:col>
      <xdr:colOff>177800</xdr:colOff>
      <xdr:row>59</xdr:row>
      <xdr:rowOff>6918</xdr:rowOff>
    </xdr:to>
    <xdr:sp macro="" textlink="">
      <xdr:nvSpPr>
        <xdr:cNvPr id="606" name="楕円 605">
          <a:extLst>
            <a:ext uri="{FF2B5EF4-FFF2-40B4-BE49-F238E27FC236}">
              <a16:creationId xmlns:a16="http://schemas.microsoft.com/office/drawing/2014/main" id="{AF53BD5E-D416-4245-A29C-A6164BE5D4F3}"/>
            </a:ext>
          </a:extLst>
        </xdr:cNvPr>
        <xdr:cNvSpPr/>
      </xdr:nvSpPr>
      <xdr:spPr>
        <a:xfrm>
          <a:off x="14325600" y="97998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163145</xdr:rowOff>
    </xdr:from>
    <xdr:ext cx="534377" cy="259045"/>
    <xdr:sp macro="" textlink="">
      <xdr:nvSpPr>
        <xdr:cNvPr id="607" name="教育費該当値テキスト">
          <a:extLst>
            <a:ext uri="{FF2B5EF4-FFF2-40B4-BE49-F238E27FC236}">
              <a16:creationId xmlns:a16="http://schemas.microsoft.com/office/drawing/2014/main" id="{AA8BBD8F-5956-4E06-880A-784747E48F7C}"/>
            </a:ext>
          </a:extLst>
        </xdr:cNvPr>
        <xdr:cNvSpPr txBox="1"/>
      </xdr:nvSpPr>
      <xdr:spPr>
        <a:xfrm>
          <a:off x="14419580" y="971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97179</xdr:rowOff>
    </xdr:from>
    <xdr:to>
      <xdr:col>81</xdr:col>
      <xdr:colOff>101600</xdr:colOff>
      <xdr:row>59</xdr:row>
      <xdr:rowOff>27329</xdr:rowOff>
    </xdr:to>
    <xdr:sp macro="" textlink="">
      <xdr:nvSpPr>
        <xdr:cNvPr id="608" name="楕円 607">
          <a:extLst>
            <a:ext uri="{FF2B5EF4-FFF2-40B4-BE49-F238E27FC236}">
              <a16:creationId xmlns:a16="http://schemas.microsoft.com/office/drawing/2014/main" id="{71D586DD-C4A0-4B9E-BCE5-DDEC7982ADD9}"/>
            </a:ext>
          </a:extLst>
        </xdr:cNvPr>
        <xdr:cNvSpPr/>
      </xdr:nvSpPr>
      <xdr:spPr>
        <a:xfrm>
          <a:off x="13578840" y="9820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18456</xdr:rowOff>
    </xdr:from>
    <xdr:ext cx="534377" cy="259045"/>
    <xdr:sp macro="" textlink="">
      <xdr:nvSpPr>
        <xdr:cNvPr id="609" name="テキスト ボックス 608">
          <a:extLst>
            <a:ext uri="{FF2B5EF4-FFF2-40B4-BE49-F238E27FC236}">
              <a16:creationId xmlns:a16="http://schemas.microsoft.com/office/drawing/2014/main" id="{0F930069-19D9-4999-8B27-3EC835C33714}"/>
            </a:ext>
          </a:extLst>
        </xdr:cNvPr>
        <xdr:cNvSpPr txBox="1"/>
      </xdr:nvSpPr>
      <xdr:spPr>
        <a:xfrm>
          <a:off x="13408171" y="990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94876</xdr:rowOff>
    </xdr:from>
    <xdr:to>
      <xdr:col>76</xdr:col>
      <xdr:colOff>165100</xdr:colOff>
      <xdr:row>59</xdr:row>
      <xdr:rowOff>25026</xdr:rowOff>
    </xdr:to>
    <xdr:sp macro="" textlink="">
      <xdr:nvSpPr>
        <xdr:cNvPr id="610" name="楕円 609">
          <a:extLst>
            <a:ext uri="{FF2B5EF4-FFF2-40B4-BE49-F238E27FC236}">
              <a16:creationId xmlns:a16="http://schemas.microsoft.com/office/drawing/2014/main" id="{A8E8FF1B-F33B-464A-821E-8AA881E1C67E}"/>
            </a:ext>
          </a:extLst>
        </xdr:cNvPr>
        <xdr:cNvSpPr/>
      </xdr:nvSpPr>
      <xdr:spPr>
        <a:xfrm>
          <a:off x="12804140" y="9817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16153</xdr:rowOff>
    </xdr:from>
    <xdr:ext cx="534377" cy="259045"/>
    <xdr:sp macro="" textlink="">
      <xdr:nvSpPr>
        <xdr:cNvPr id="611" name="テキスト ボックス 610">
          <a:extLst>
            <a:ext uri="{FF2B5EF4-FFF2-40B4-BE49-F238E27FC236}">
              <a16:creationId xmlns:a16="http://schemas.microsoft.com/office/drawing/2014/main" id="{64635D21-02BD-4391-A90A-41616D9DA232}"/>
            </a:ext>
          </a:extLst>
        </xdr:cNvPr>
        <xdr:cNvSpPr txBox="1"/>
      </xdr:nvSpPr>
      <xdr:spPr>
        <a:xfrm>
          <a:off x="12610611" y="990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27341</xdr:rowOff>
    </xdr:from>
    <xdr:to>
      <xdr:col>72</xdr:col>
      <xdr:colOff>38100</xdr:colOff>
      <xdr:row>58</xdr:row>
      <xdr:rowOff>128941</xdr:rowOff>
    </xdr:to>
    <xdr:sp macro="" textlink="">
      <xdr:nvSpPr>
        <xdr:cNvPr id="612" name="楕円 611">
          <a:extLst>
            <a:ext uri="{FF2B5EF4-FFF2-40B4-BE49-F238E27FC236}">
              <a16:creationId xmlns:a16="http://schemas.microsoft.com/office/drawing/2014/main" id="{1D1D53FC-39C5-459B-AE03-B468CFF3D972}"/>
            </a:ext>
          </a:extLst>
        </xdr:cNvPr>
        <xdr:cNvSpPr/>
      </xdr:nvSpPr>
      <xdr:spPr>
        <a:xfrm>
          <a:off x="12029440" y="9750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120068</xdr:rowOff>
    </xdr:from>
    <xdr:ext cx="534377" cy="259045"/>
    <xdr:sp macro="" textlink="">
      <xdr:nvSpPr>
        <xdr:cNvPr id="613" name="テキスト ボックス 612">
          <a:extLst>
            <a:ext uri="{FF2B5EF4-FFF2-40B4-BE49-F238E27FC236}">
              <a16:creationId xmlns:a16="http://schemas.microsoft.com/office/drawing/2014/main" id="{2910AECF-C312-4642-B9DE-C01629026F93}"/>
            </a:ext>
          </a:extLst>
        </xdr:cNvPr>
        <xdr:cNvSpPr txBox="1"/>
      </xdr:nvSpPr>
      <xdr:spPr>
        <a:xfrm>
          <a:off x="11835911" y="984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152679</xdr:rowOff>
    </xdr:from>
    <xdr:to>
      <xdr:col>67</xdr:col>
      <xdr:colOff>101600</xdr:colOff>
      <xdr:row>58</xdr:row>
      <xdr:rowOff>82829</xdr:rowOff>
    </xdr:to>
    <xdr:sp macro="" textlink="">
      <xdr:nvSpPr>
        <xdr:cNvPr id="614" name="楕円 613">
          <a:extLst>
            <a:ext uri="{FF2B5EF4-FFF2-40B4-BE49-F238E27FC236}">
              <a16:creationId xmlns:a16="http://schemas.microsoft.com/office/drawing/2014/main" id="{2B8CCF30-422A-421C-9B17-BA63C8859FFB}"/>
            </a:ext>
          </a:extLst>
        </xdr:cNvPr>
        <xdr:cNvSpPr/>
      </xdr:nvSpPr>
      <xdr:spPr>
        <a:xfrm>
          <a:off x="11231880" y="9708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73956</xdr:rowOff>
    </xdr:from>
    <xdr:ext cx="534377" cy="259045"/>
    <xdr:sp macro="" textlink="">
      <xdr:nvSpPr>
        <xdr:cNvPr id="615" name="テキスト ボックス 614">
          <a:extLst>
            <a:ext uri="{FF2B5EF4-FFF2-40B4-BE49-F238E27FC236}">
              <a16:creationId xmlns:a16="http://schemas.microsoft.com/office/drawing/2014/main" id="{ABC57BAD-623B-4893-BC3A-C4EC738B03E9}"/>
            </a:ext>
          </a:extLst>
        </xdr:cNvPr>
        <xdr:cNvSpPr txBox="1"/>
      </xdr:nvSpPr>
      <xdr:spPr>
        <a:xfrm>
          <a:off x="11061211" y="979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B7EC1583-1FEB-4A5F-A439-C79681F10241}"/>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CCD9FD3F-96EB-49AD-B583-4A4111FAB8E9}"/>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845A827B-8FE9-4C7C-9281-529618AA6182}"/>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FDCA1600-3076-41A7-A3E9-2FE859A065DB}"/>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413AFABE-3692-4749-8BB0-73B2A1D20EC3}"/>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D3F77220-8B7B-4144-ADD8-F28DEF56E487}"/>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79AC4599-03BC-4449-8909-14F98A63F015}"/>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EA49F740-3FA6-432E-8419-45E9CBC2A81D}"/>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3A179981-9843-4D62-96AA-32FCCE59B099}"/>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19E44B47-BC3C-45C3-8BE7-B6333B07B2C8}"/>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6" name="直線コネクタ 625">
          <a:extLst>
            <a:ext uri="{FF2B5EF4-FFF2-40B4-BE49-F238E27FC236}">
              <a16:creationId xmlns:a16="http://schemas.microsoft.com/office/drawing/2014/main" id="{4403848E-106D-44D8-AE06-314FEB115016}"/>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7" name="テキスト ボックス 626">
          <a:extLst>
            <a:ext uri="{FF2B5EF4-FFF2-40B4-BE49-F238E27FC236}">
              <a16:creationId xmlns:a16="http://schemas.microsoft.com/office/drawing/2014/main" id="{442CD0B5-0570-4696-9B51-96A145D50B3A}"/>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8" name="直線コネクタ 627">
          <a:extLst>
            <a:ext uri="{FF2B5EF4-FFF2-40B4-BE49-F238E27FC236}">
              <a16:creationId xmlns:a16="http://schemas.microsoft.com/office/drawing/2014/main" id="{4DE5E6EB-733A-4E57-BC1A-C3E6E274FD00}"/>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9" name="テキスト ボックス 628">
          <a:extLst>
            <a:ext uri="{FF2B5EF4-FFF2-40B4-BE49-F238E27FC236}">
              <a16:creationId xmlns:a16="http://schemas.microsoft.com/office/drawing/2014/main" id="{DE88C619-AAE2-4766-B860-6FD995F0BA2E}"/>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0" name="直線コネクタ 629">
          <a:extLst>
            <a:ext uri="{FF2B5EF4-FFF2-40B4-BE49-F238E27FC236}">
              <a16:creationId xmlns:a16="http://schemas.microsoft.com/office/drawing/2014/main" id="{64BD90F0-6718-4D57-A858-84512A080424}"/>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1" name="テキスト ボックス 630">
          <a:extLst>
            <a:ext uri="{FF2B5EF4-FFF2-40B4-BE49-F238E27FC236}">
              <a16:creationId xmlns:a16="http://schemas.microsoft.com/office/drawing/2014/main" id="{75813D9E-7BFD-4745-B69F-5AE0C636AC6E}"/>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2" name="直線コネクタ 631">
          <a:extLst>
            <a:ext uri="{FF2B5EF4-FFF2-40B4-BE49-F238E27FC236}">
              <a16:creationId xmlns:a16="http://schemas.microsoft.com/office/drawing/2014/main" id="{B2D3A57E-7D18-4E98-AEE3-B69240724027}"/>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3" name="テキスト ボックス 632">
          <a:extLst>
            <a:ext uri="{FF2B5EF4-FFF2-40B4-BE49-F238E27FC236}">
              <a16:creationId xmlns:a16="http://schemas.microsoft.com/office/drawing/2014/main" id="{ED09E3C1-DF40-4B84-A0B4-D46B26CC449D}"/>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F0AAC832-A24E-49BA-A04D-3D64D358EB52}"/>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EE6399A2-5188-4679-98A3-9E4B05D3F0DA}"/>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F67FCB1D-EF32-4037-9E27-E66F81A4794A}"/>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7" name="直線コネクタ 636">
          <a:extLst>
            <a:ext uri="{FF2B5EF4-FFF2-40B4-BE49-F238E27FC236}">
              <a16:creationId xmlns:a16="http://schemas.microsoft.com/office/drawing/2014/main" id="{3D1D0573-7535-46AD-8E4E-118BACC2CF97}"/>
            </a:ext>
          </a:extLst>
        </xdr:cNvPr>
        <xdr:cNvCxnSpPr/>
      </xdr:nvCxnSpPr>
      <xdr:spPr>
        <a:xfrm flipV="1">
          <a:off x="14374495" y="12155510"/>
          <a:ext cx="1269" cy="1060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8" name="災害復旧費最小値テキスト">
          <a:extLst>
            <a:ext uri="{FF2B5EF4-FFF2-40B4-BE49-F238E27FC236}">
              <a16:creationId xmlns:a16="http://schemas.microsoft.com/office/drawing/2014/main" id="{4D598AE2-B342-47B3-AF26-C3CD15070536}"/>
            </a:ext>
          </a:extLst>
        </xdr:cNvPr>
        <xdr:cNvSpPr txBox="1"/>
      </xdr:nvSpPr>
      <xdr:spPr>
        <a:xfrm>
          <a:off x="14419580" y="13226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9" name="直線コネクタ 638">
          <a:extLst>
            <a:ext uri="{FF2B5EF4-FFF2-40B4-BE49-F238E27FC236}">
              <a16:creationId xmlns:a16="http://schemas.microsoft.com/office/drawing/2014/main" id="{FE22A129-E3AD-4D8C-B3A6-9DAC2BC83FA0}"/>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40" name="災害復旧費最大値テキスト">
          <a:extLst>
            <a:ext uri="{FF2B5EF4-FFF2-40B4-BE49-F238E27FC236}">
              <a16:creationId xmlns:a16="http://schemas.microsoft.com/office/drawing/2014/main" id="{B2DC7B6A-257E-439A-AFC5-B8D83242BFD6}"/>
            </a:ext>
          </a:extLst>
        </xdr:cNvPr>
        <xdr:cNvSpPr txBox="1"/>
      </xdr:nvSpPr>
      <xdr:spPr>
        <a:xfrm>
          <a:off x="14419580" y="1193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41" name="直線コネクタ 640">
          <a:extLst>
            <a:ext uri="{FF2B5EF4-FFF2-40B4-BE49-F238E27FC236}">
              <a16:creationId xmlns:a16="http://schemas.microsoft.com/office/drawing/2014/main" id="{0475A5B0-CDD0-4DAF-9F8B-3181275169A2}"/>
            </a:ext>
          </a:extLst>
        </xdr:cNvPr>
        <xdr:cNvCxnSpPr/>
      </xdr:nvCxnSpPr>
      <xdr:spPr>
        <a:xfrm>
          <a:off x="14287500" y="12155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42" name="直線コネクタ 641">
          <a:extLst>
            <a:ext uri="{FF2B5EF4-FFF2-40B4-BE49-F238E27FC236}">
              <a16:creationId xmlns:a16="http://schemas.microsoft.com/office/drawing/2014/main" id="{C4946F6A-98C4-4041-A295-EDC0B2833015}"/>
            </a:ext>
          </a:extLst>
        </xdr:cNvPr>
        <xdr:cNvCxnSpPr/>
      </xdr:nvCxnSpPr>
      <xdr:spPr>
        <a:xfrm>
          <a:off x="13629640" y="132156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67977</xdr:rowOff>
    </xdr:from>
    <xdr:ext cx="378565" cy="259045"/>
    <xdr:sp macro="" textlink="">
      <xdr:nvSpPr>
        <xdr:cNvPr id="643" name="災害復旧費平均値テキスト">
          <a:extLst>
            <a:ext uri="{FF2B5EF4-FFF2-40B4-BE49-F238E27FC236}">
              <a16:creationId xmlns:a16="http://schemas.microsoft.com/office/drawing/2014/main" id="{2CAE3FD3-4E68-4268-95B7-9B0D0BF5F20E}"/>
            </a:ext>
          </a:extLst>
        </xdr:cNvPr>
        <xdr:cNvSpPr txBox="1"/>
      </xdr:nvSpPr>
      <xdr:spPr>
        <a:xfrm>
          <a:off x="14419580" y="129762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4" name="フローチャート: 判断 643">
          <a:extLst>
            <a:ext uri="{FF2B5EF4-FFF2-40B4-BE49-F238E27FC236}">
              <a16:creationId xmlns:a16="http://schemas.microsoft.com/office/drawing/2014/main" id="{838E92F7-566E-44BD-9387-46CEBD80A6DF}"/>
            </a:ext>
          </a:extLst>
        </xdr:cNvPr>
        <xdr:cNvSpPr/>
      </xdr:nvSpPr>
      <xdr:spPr>
        <a:xfrm>
          <a:off x="14325600" y="131210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5" name="直線コネクタ 644">
          <a:extLst>
            <a:ext uri="{FF2B5EF4-FFF2-40B4-BE49-F238E27FC236}">
              <a16:creationId xmlns:a16="http://schemas.microsoft.com/office/drawing/2014/main" id="{4F707AB8-7D0E-4F0E-8778-D67C95A2F9CF}"/>
            </a:ext>
          </a:extLst>
        </xdr:cNvPr>
        <xdr:cNvCxnSpPr/>
      </xdr:nvCxnSpPr>
      <xdr:spPr>
        <a:xfrm>
          <a:off x="12854940" y="13215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6" name="フローチャート: 判断 645">
          <a:extLst>
            <a:ext uri="{FF2B5EF4-FFF2-40B4-BE49-F238E27FC236}">
              <a16:creationId xmlns:a16="http://schemas.microsoft.com/office/drawing/2014/main" id="{0DB416DD-C4DA-4158-88D1-8034754DD199}"/>
            </a:ext>
          </a:extLst>
        </xdr:cNvPr>
        <xdr:cNvSpPr/>
      </xdr:nvSpPr>
      <xdr:spPr>
        <a:xfrm>
          <a:off x="13578840" y="1311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159752</xdr:rowOff>
    </xdr:from>
    <xdr:ext cx="469744" cy="259045"/>
    <xdr:sp macro="" textlink="">
      <xdr:nvSpPr>
        <xdr:cNvPr id="647" name="テキスト ボックス 646">
          <a:extLst>
            <a:ext uri="{FF2B5EF4-FFF2-40B4-BE49-F238E27FC236}">
              <a16:creationId xmlns:a16="http://schemas.microsoft.com/office/drawing/2014/main" id="{42427D53-1F25-4BE9-BCCA-B78A078D6B2B}"/>
            </a:ext>
          </a:extLst>
        </xdr:cNvPr>
        <xdr:cNvSpPr txBox="1"/>
      </xdr:nvSpPr>
      <xdr:spPr>
        <a:xfrm>
          <a:off x="13417628" y="1290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8" name="直線コネクタ 647">
          <a:extLst>
            <a:ext uri="{FF2B5EF4-FFF2-40B4-BE49-F238E27FC236}">
              <a16:creationId xmlns:a16="http://schemas.microsoft.com/office/drawing/2014/main" id="{7676B061-B273-4862-9EA9-47E8CFD812A8}"/>
            </a:ext>
          </a:extLst>
        </xdr:cNvPr>
        <xdr:cNvCxnSpPr/>
      </xdr:nvCxnSpPr>
      <xdr:spPr>
        <a:xfrm>
          <a:off x="12072620" y="13215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49" name="フローチャート: 判断 648">
          <a:extLst>
            <a:ext uri="{FF2B5EF4-FFF2-40B4-BE49-F238E27FC236}">
              <a16:creationId xmlns:a16="http://schemas.microsoft.com/office/drawing/2014/main" id="{9E4702CB-C334-4356-B852-26BFFE8F3080}"/>
            </a:ext>
          </a:extLst>
        </xdr:cNvPr>
        <xdr:cNvSpPr/>
      </xdr:nvSpPr>
      <xdr:spPr>
        <a:xfrm>
          <a:off x="12804140" y="1311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50" name="テキスト ボックス 649">
          <a:extLst>
            <a:ext uri="{FF2B5EF4-FFF2-40B4-BE49-F238E27FC236}">
              <a16:creationId xmlns:a16="http://schemas.microsoft.com/office/drawing/2014/main" id="{70B862DD-C2E0-4C9F-80CC-78947D33F8A7}"/>
            </a:ext>
          </a:extLst>
        </xdr:cNvPr>
        <xdr:cNvSpPr txBox="1"/>
      </xdr:nvSpPr>
      <xdr:spPr>
        <a:xfrm>
          <a:off x="12642928" y="1289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98003</xdr:rowOff>
    </xdr:from>
    <xdr:to>
      <xdr:col>71</xdr:col>
      <xdr:colOff>177800</xdr:colOff>
      <xdr:row>78</xdr:row>
      <xdr:rowOff>139700</xdr:rowOff>
    </xdr:to>
    <xdr:cxnSp macro="">
      <xdr:nvCxnSpPr>
        <xdr:cNvPr id="651" name="直線コネクタ 650">
          <a:extLst>
            <a:ext uri="{FF2B5EF4-FFF2-40B4-BE49-F238E27FC236}">
              <a16:creationId xmlns:a16="http://schemas.microsoft.com/office/drawing/2014/main" id="{9776B132-455B-46B6-9863-C6235DADF068}"/>
            </a:ext>
          </a:extLst>
        </xdr:cNvPr>
        <xdr:cNvCxnSpPr/>
      </xdr:nvCxnSpPr>
      <xdr:spPr>
        <a:xfrm>
          <a:off x="11282680" y="13173923"/>
          <a:ext cx="789940" cy="4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43363</xdr:rowOff>
    </xdr:from>
    <xdr:to>
      <xdr:col>72</xdr:col>
      <xdr:colOff>38100</xdr:colOff>
      <xdr:row>78</xdr:row>
      <xdr:rowOff>144963</xdr:rowOff>
    </xdr:to>
    <xdr:sp macro="" textlink="">
      <xdr:nvSpPr>
        <xdr:cNvPr id="652" name="フローチャート: 判断 651">
          <a:extLst>
            <a:ext uri="{FF2B5EF4-FFF2-40B4-BE49-F238E27FC236}">
              <a16:creationId xmlns:a16="http://schemas.microsoft.com/office/drawing/2014/main" id="{EC33824A-4856-43B7-B505-830B6751B0AA}"/>
            </a:ext>
          </a:extLst>
        </xdr:cNvPr>
        <xdr:cNvSpPr/>
      </xdr:nvSpPr>
      <xdr:spPr>
        <a:xfrm>
          <a:off x="12029440" y="131192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161490</xdr:rowOff>
    </xdr:from>
    <xdr:ext cx="378565" cy="259045"/>
    <xdr:sp macro="" textlink="">
      <xdr:nvSpPr>
        <xdr:cNvPr id="653" name="テキスト ボックス 652">
          <a:extLst>
            <a:ext uri="{FF2B5EF4-FFF2-40B4-BE49-F238E27FC236}">
              <a16:creationId xmlns:a16="http://schemas.microsoft.com/office/drawing/2014/main" id="{2DCEE826-B61D-440C-82BD-F5747FE1744E}"/>
            </a:ext>
          </a:extLst>
        </xdr:cNvPr>
        <xdr:cNvSpPr txBox="1"/>
      </xdr:nvSpPr>
      <xdr:spPr>
        <a:xfrm>
          <a:off x="11906197" y="12902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29784</xdr:rowOff>
    </xdr:from>
    <xdr:to>
      <xdr:col>67</xdr:col>
      <xdr:colOff>101600</xdr:colOff>
      <xdr:row>78</xdr:row>
      <xdr:rowOff>131384</xdr:rowOff>
    </xdr:to>
    <xdr:sp macro="" textlink="">
      <xdr:nvSpPr>
        <xdr:cNvPr id="654" name="フローチャート: 判断 653">
          <a:extLst>
            <a:ext uri="{FF2B5EF4-FFF2-40B4-BE49-F238E27FC236}">
              <a16:creationId xmlns:a16="http://schemas.microsoft.com/office/drawing/2014/main" id="{3EFB4D9B-F67A-45F6-ABF1-80727F5B569B}"/>
            </a:ext>
          </a:extLst>
        </xdr:cNvPr>
        <xdr:cNvSpPr/>
      </xdr:nvSpPr>
      <xdr:spPr>
        <a:xfrm>
          <a:off x="11231880" y="1310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147911</xdr:rowOff>
    </xdr:from>
    <xdr:ext cx="469744" cy="259045"/>
    <xdr:sp macro="" textlink="">
      <xdr:nvSpPr>
        <xdr:cNvPr id="655" name="テキスト ボックス 654">
          <a:extLst>
            <a:ext uri="{FF2B5EF4-FFF2-40B4-BE49-F238E27FC236}">
              <a16:creationId xmlns:a16="http://schemas.microsoft.com/office/drawing/2014/main" id="{4995AB2E-825D-4BAC-83CB-7E3589FFF914}"/>
            </a:ext>
          </a:extLst>
        </xdr:cNvPr>
        <xdr:cNvSpPr txBox="1"/>
      </xdr:nvSpPr>
      <xdr:spPr>
        <a:xfrm>
          <a:off x="11070668" y="1288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ACBD4926-42F5-40DC-B0BD-7938DBC9236F}"/>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1178174F-92E4-427B-B87D-E255FE504029}"/>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59CDC927-04A3-498C-A111-7F2FC5279ACF}"/>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D033A5D9-0910-4A2E-B5DD-FC03E0B974A5}"/>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E80F755D-4023-4047-9065-EA3949E3BE51}"/>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61" name="楕円 660">
          <a:extLst>
            <a:ext uri="{FF2B5EF4-FFF2-40B4-BE49-F238E27FC236}">
              <a16:creationId xmlns:a16="http://schemas.microsoft.com/office/drawing/2014/main" id="{50DE44F2-0846-4C94-9BB6-055D840827C6}"/>
            </a:ext>
          </a:extLst>
        </xdr:cNvPr>
        <xdr:cNvSpPr/>
      </xdr:nvSpPr>
      <xdr:spPr>
        <a:xfrm>
          <a:off x="14325600" y="131648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23527</xdr:rowOff>
    </xdr:from>
    <xdr:ext cx="249299" cy="259045"/>
    <xdr:sp macro="" textlink="">
      <xdr:nvSpPr>
        <xdr:cNvPr id="662" name="災害復旧費該当値テキスト">
          <a:extLst>
            <a:ext uri="{FF2B5EF4-FFF2-40B4-BE49-F238E27FC236}">
              <a16:creationId xmlns:a16="http://schemas.microsoft.com/office/drawing/2014/main" id="{2069BF45-026A-4F35-B769-63BA72C9170E}"/>
            </a:ext>
          </a:extLst>
        </xdr:cNvPr>
        <xdr:cNvSpPr txBox="1"/>
      </xdr:nvSpPr>
      <xdr:spPr>
        <a:xfrm>
          <a:off x="14419580" y="130994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3" name="楕円 662">
          <a:extLst>
            <a:ext uri="{FF2B5EF4-FFF2-40B4-BE49-F238E27FC236}">
              <a16:creationId xmlns:a16="http://schemas.microsoft.com/office/drawing/2014/main" id="{9E524FEA-4D49-43CA-AE74-29F8C02463EA}"/>
            </a:ext>
          </a:extLst>
        </xdr:cNvPr>
        <xdr:cNvSpPr/>
      </xdr:nvSpPr>
      <xdr:spPr>
        <a:xfrm>
          <a:off x="135788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5DE1FE8A-DDA2-4FC8-806B-4BFA36B59E10}"/>
            </a:ext>
          </a:extLst>
        </xdr:cNvPr>
        <xdr:cNvSpPr txBox="1"/>
      </xdr:nvSpPr>
      <xdr:spPr>
        <a:xfrm>
          <a:off x="135278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5" name="楕円 664">
          <a:extLst>
            <a:ext uri="{FF2B5EF4-FFF2-40B4-BE49-F238E27FC236}">
              <a16:creationId xmlns:a16="http://schemas.microsoft.com/office/drawing/2014/main" id="{9B6F5543-0B9A-482B-B9D8-1C2F7DF4B580}"/>
            </a:ext>
          </a:extLst>
        </xdr:cNvPr>
        <xdr:cNvSpPr/>
      </xdr:nvSpPr>
      <xdr:spPr>
        <a:xfrm>
          <a:off x="128041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6" name="テキスト ボックス 665">
          <a:extLst>
            <a:ext uri="{FF2B5EF4-FFF2-40B4-BE49-F238E27FC236}">
              <a16:creationId xmlns:a16="http://schemas.microsoft.com/office/drawing/2014/main" id="{4222CB18-2AD4-4F47-AB64-13B2FE30B13B}"/>
            </a:ext>
          </a:extLst>
        </xdr:cNvPr>
        <xdr:cNvSpPr txBox="1"/>
      </xdr:nvSpPr>
      <xdr:spPr>
        <a:xfrm>
          <a:off x="1273791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7" name="楕円 666">
          <a:extLst>
            <a:ext uri="{FF2B5EF4-FFF2-40B4-BE49-F238E27FC236}">
              <a16:creationId xmlns:a16="http://schemas.microsoft.com/office/drawing/2014/main" id="{5A7881D6-E502-4995-8ED9-DE8743397C79}"/>
            </a:ext>
          </a:extLst>
        </xdr:cNvPr>
        <xdr:cNvSpPr/>
      </xdr:nvSpPr>
      <xdr:spPr>
        <a:xfrm>
          <a:off x="12029440" y="1316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8" name="テキスト ボックス 667">
          <a:extLst>
            <a:ext uri="{FF2B5EF4-FFF2-40B4-BE49-F238E27FC236}">
              <a16:creationId xmlns:a16="http://schemas.microsoft.com/office/drawing/2014/main" id="{C73ED86B-55F3-4D99-9D49-A2AF49F9F295}"/>
            </a:ext>
          </a:extLst>
        </xdr:cNvPr>
        <xdr:cNvSpPr txBox="1"/>
      </xdr:nvSpPr>
      <xdr:spPr>
        <a:xfrm>
          <a:off x="119555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47203</xdr:rowOff>
    </xdr:from>
    <xdr:to>
      <xdr:col>67</xdr:col>
      <xdr:colOff>101600</xdr:colOff>
      <xdr:row>78</xdr:row>
      <xdr:rowOff>148803</xdr:rowOff>
    </xdr:to>
    <xdr:sp macro="" textlink="">
      <xdr:nvSpPr>
        <xdr:cNvPr id="669" name="楕円 668">
          <a:extLst>
            <a:ext uri="{FF2B5EF4-FFF2-40B4-BE49-F238E27FC236}">
              <a16:creationId xmlns:a16="http://schemas.microsoft.com/office/drawing/2014/main" id="{0CCFA0C7-CFB2-41F7-B031-AC6B17D94A26}"/>
            </a:ext>
          </a:extLst>
        </xdr:cNvPr>
        <xdr:cNvSpPr/>
      </xdr:nvSpPr>
      <xdr:spPr>
        <a:xfrm>
          <a:off x="11231880" y="1312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139930</xdr:rowOff>
    </xdr:from>
    <xdr:ext cx="378565" cy="259045"/>
    <xdr:sp macro="" textlink="">
      <xdr:nvSpPr>
        <xdr:cNvPr id="670" name="テキスト ボックス 669">
          <a:extLst>
            <a:ext uri="{FF2B5EF4-FFF2-40B4-BE49-F238E27FC236}">
              <a16:creationId xmlns:a16="http://schemas.microsoft.com/office/drawing/2014/main" id="{EA6D672E-5C29-432C-8612-49F855F9CFF4}"/>
            </a:ext>
          </a:extLst>
        </xdr:cNvPr>
        <xdr:cNvSpPr txBox="1"/>
      </xdr:nvSpPr>
      <xdr:spPr>
        <a:xfrm>
          <a:off x="11116257" y="13215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50790D35-4F5E-4265-90ED-3FB49962D89E}"/>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6DB177DF-68C6-4836-A139-6879CEF02CE3}"/>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AF8E246C-E220-4A5C-B515-2295E123484E}"/>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4538B898-EAA5-4AF1-9E8E-1947E31F7797}"/>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A77B4A3A-E39D-49BC-9655-BC95918C73F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926E2D4A-3930-4C76-999B-E1FBEB216073}"/>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27797F43-ED14-41AD-A076-061B77854893}"/>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7972A1F0-1102-441B-8F62-038F3A697AA8}"/>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986A8C10-768E-4932-B51D-54A9D7F8AD0A}"/>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97A632A5-5283-482D-BED1-EAAEFD3E9DCC}"/>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ECA23DE8-7163-4DB0-A72E-BE496FF3FF8A}"/>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9592FF03-AB99-4590-85A9-525EA5FFE8D9}"/>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D1AE4A1F-5167-418E-B9CA-B4C0C9BA8031}"/>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6A789072-A182-4D8A-B298-4A8DC2F35AFF}"/>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10EDF80C-2CD6-474E-B3A8-392581E30E1F}"/>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F82AC62-F033-4555-9ACA-27CF2DA211A4}"/>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5527D1AC-1B7A-439A-9343-E0399D9226E5}"/>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509610D-C3CB-4776-BCFC-5120767864D0}"/>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AD2ACB9D-6C4A-422C-B777-2122D5E329F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F3FCC8A6-CA03-469C-B9F2-4A91DC5ED9D4}"/>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8E14A23-F3C7-4924-BFA6-2F030D1B41A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EBF1E7DC-EC39-4F1F-A3E5-D69BF0071F87}"/>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2D921A23-8A39-4A11-961D-9E9ECF683914}"/>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4" name="直線コネクタ 693">
          <a:extLst>
            <a:ext uri="{FF2B5EF4-FFF2-40B4-BE49-F238E27FC236}">
              <a16:creationId xmlns:a16="http://schemas.microsoft.com/office/drawing/2014/main" id="{C7A35614-1EE8-44E2-8493-AECFADA705B7}"/>
            </a:ext>
          </a:extLst>
        </xdr:cNvPr>
        <xdr:cNvCxnSpPr/>
      </xdr:nvCxnSpPr>
      <xdr:spPr>
        <a:xfrm flipV="1">
          <a:off x="14374495" y="15160625"/>
          <a:ext cx="1269" cy="1351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5" name="公債費最小値テキスト">
          <a:extLst>
            <a:ext uri="{FF2B5EF4-FFF2-40B4-BE49-F238E27FC236}">
              <a16:creationId xmlns:a16="http://schemas.microsoft.com/office/drawing/2014/main" id="{2C076A5A-B1F2-4E69-8E7F-4FD5031166AF}"/>
            </a:ext>
          </a:extLst>
        </xdr:cNvPr>
        <xdr:cNvSpPr txBox="1"/>
      </xdr:nvSpPr>
      <xdr:spPr>
        <a:xfrm>
          <a:off x="14419580" y="1651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6" name="直線コネクタ 695">
          <a:extLst>
            <a:ext uri="{FF2B5EF4-FFF2-40B4-BE49-F238E27FC236}">
              <a16:creationId xmlns:a16="http://schemas.microsoft.com/office/drawing/2014/main" id="{B9A58678-5590-4B2E-8407-CF898872E025}"/>
            </a:ext>
          </a:extLst>
        </xdr:cNvPr>
        <xdr:cNvCxnSpPr/>
      </xdr:nvCxnSpPr>
      <xdr:spPr>
        <a:xfrm>
          <a:off x="14287500" y="16511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7" name="公債費最大値テキスト">
          <a:extLst>
            <a:ext uri="{FF2B5EF4-FFF2-40B4-BE49-F238E27FC236}">
              <a16:creationId xmlns:a16="http://schemas.microsoft.com/office/drawing/2014/main" id="{50505A1C-9C44-4DC3-8E2D-F720F2C2E452}"/>
            </a:ext>
          </a:extLst>
        </xdr:cNvPr>
        <xdr:cNvSpPr txBox="1"/>
      </xdr:nvSpPr>
      <xdr:spPr>
        <a:xfrm>
          <a:off x="14419580" y="1493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8" name="直線コネクタ 697">
          <a:extLst>
            <a:ext uri="{FF2B5EF4-FFF2-40B4-BE49-F238E27FC236}">
              <a16:creationId xmlns:a16="http://schemas.microsoft.com/office/drawing/2014/main" id="{E3309AB3-C7A7-4599-9C9D-A72D42D7CB80}"/>
            </a:ext>
          </a:extLst>
        </xdr:cNvPr>
        <xdr:cNvCxnSpPr/>
      </xdr:nvCxnSpPr>
      <xdr:spPr>
        <a:xfrm>
          <a:off x="14287500" y="15160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77699</xdr:rowOff>
    </xdr:from>
    <xdr:to>
      <xdr:col>85</xdr:col>
      <xdr:colOff>127000</xdr:colOff>
      <xdr:row>97</xdr:row>
      <xdr:rowOff>141745</xdr:rowOff>
    </xdr:to>
    <xdr:cxnSp macro="">
      <xdr:nvCxnSpPr>
        <xdr:cNvPr id="699" name="直線コネクタ 698">
          <a:extLst>
            <a:ext uri="{FF2B5EF4-FFF2-40B4-BE49-F238E27FC236}">
              <a16:creationId xmlns:a16="http://schemas.microsoft.com/office/drawing/2014/main" id="{8955BE2E-8E10-4BC0-BD27-7CB698BA0B95}"/>
            </a:ext>
          </a:extLst>
        </xdr:cNvPr>
        <xdr:cNvCxnSpPr/>
      </xdr:nvCxnSpPr>
      <xdr:spPr>
        <a:xfrm>
          <a:off x="13629640" y="16338779"/>
          <a:ext cx="74676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78858</xdr:rowOff>
    </xdr:from>
    <xdr:ext cx="534377" cy="259045"/>
    <xdr:sp macro="" textlink="">
      <xdr:nvSpPr>
        <xdr:cNvPr id="700" name="公債費平均値テキスト">
          <a:extLst>
            <a:ext uri="{FF2B5EF4-FFF2-40B4-BE49-F238E27FC236}">
              <a16:creationId xmlns:a16="http://schemas.microsoft.com/office/drawing/2014/main" id="{89EBEE2E-3EA6-433A-91C3-8AF7F08CC88C}"/>
            </a:ext>
          </a:extLst>
        </xdr:cNvPr>
        <xdr:cNvSpPr txBox="1"/>
      </xdr:nvSpPr>
      <xdr:spPr>
        <a:xfrm>
          <a:off x="14419580" y="16004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701" name="フローチャート: 判断 700">
          <a:extLst>
            <a:ext uri="{FF2B5EF4-FFF2-40B4-BE49-F238E27FC236}">
              <a16:creationId xmlns:a16="http://schemas.microsoft.com/office/drawing/2014/main" id="{396A207A-4344-42F3-B18C-B746535423AA}"/>
            </a:ext>
          </a:extLst>
        </xdr:cNvPr>
        <xdr:cNvSpPr/>
      </xdr:nvSpPr>
      <xdr:spPr>
        <a:xfrm>
          <a:off x="14325600" y="161494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75997</xdr:rowOff>
    </xdr:from>
    <xdr:to>
      <xdr:col>81</xdr:col>
      <xdr:colOff>50800</xdr:colOff>
      <xdr:row>97</xdr:row>
      <xdr:rowOff>77699</xdr:rowOff>
    </xdr:to>
    <xdr:cxnSp macro="">
      <xdr:nvCxnSpPr>
        <xdr:cNvPr id="702" name="直線コネクタ 701">
          <a:extLst>
            <a:ext uri="{FF2B5EF4-FFF2-40B4-BE49-F238E27FC236}">
              <a16:creationId xmlns:a16="http://schemas.microsoft.com/office/drawing/2014/main" id="{885E4554-EC44-411D-8FC6-38AEED9A047F}"/>
            </a:ext>
          </a:extLst>
        </xdr:cNvPr>
        <xdr:cNvCxnSpPr/>
      </xdr:nvCxnSpPr>
      <xdr:spPr>
        <a:xfrm>
          <a:off x="12854940" y="16337077"/>
          <a:ext cx="774700" cy="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703" name="フローチャート: 判断 702">
          <a:extLst>
            <a:ext uri="{FF2B5EF4-FFF2-40B4-BE49-F238E27FC236}">
              <a16:creationId xmlns:a16="http://schemas.microsoft.com/office/drawing/2014/main" id="{B8B8F7EB-3B6B-4BF6-A2F3-E81592207985}"/>
            </a:ext>
          </a:extLst>
        </xdr:cNvPr>
        <xdr:cNvSpPr/>
      </xdr:nvSpPr>
      <xdr:spPr>
        <a:xfrm>
          <a:off x="13578840" y="1614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4" name="テキスト ボックス 703">
          <a:extLst>
            <a:ext uri="{FF2B5EF4-FFF2-40B4-BE49-F238E27FC236}">
              <a16:creationId xmlns:a16="http://schemas.microsoft.com/office/drawing/2014/main" id="{5DD9648E-9E77-4DA1-8552-2E4F8A53D9D1}"/>
            </a:ext>
          </a:extLst>
        </xdr:cNvPr>
        <xdr:cNvSpPr txBox="1"/>
      </xdr:nvSpPr>
      <xdr:spPr>
        <a:xfrm>
          <a:off x="13408171" y="1592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75997</xdr:rowOff>
    </xdr:from>
    <xdr:to>
      <xdr:col>76</xdr:col>
      <xdr:colOff>114300</xdr:colOff>
      <xdr:row>97</xdr:row>
      <xdr:rowOff>90424</xdr:rowOff>
    </xdr:to>
    <xdr:cxnSp macro="">
      <xdr:nvCxnSpPr>
        <xdr:cNvPr id="705" name="直線コネクタ 704">
          <a:extLst>
            <a:ext uri="{FF2B5EF4-FFF2-40B4-BE49-F238E27FC236}">
              <a16:creationId xmlns:a16="http://schemas.microsoft.com/office/drawing/2014/main" id="{D006BD49-DFC1-458A-BEAF-DA183021FECE}"/>
            </a:ext>
          </a:extLst>
        </xdr:cNvPr>
        <xdr:cNvCxnSpPr/>
      </xdr:nvCxnSpPr>
      <xdr:spPr>
        <a:xfrm flipV="1">
          <a:off x="12072620" y="16337077"/>
          <a:ext cx="782320" cy="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6" name="フローチャート: 判断 705">
          <a:extLst>
            <a:ext uri="{FF2B5EF4-FFF2-40B4-BE49-F238E27FC236}">
              <a16:creationId xmlns:a16="http://schemas.microsoft.com/office/drawing/2014/main" id="{0BB86E80-5B51-4483-BCDE-C7D2B1F3D8D4}"/>
            </a:ext>
          </a:extLst>
        </xdr:cNvPr>
        <xdr:cNvSpPr/>
      </xdr:nvSpPr>
      <xdr:spPr>
        <a:xfrm>
          <a:off x="12804140" y="1614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7" name="テキスト ボックス 706">
          <a:extLst>
            <a:ext uri="{FF2B5EF4-FFF2-40B4-BE49-F238E27FC236}">
              <a16:creationId xmlns:a16="http://schemas.microsoft.com/office/drawing/2014/main" id="{283C7E1B-D0D7-4A30-B276-57DD039FFFB5}"/>
            </a:ext>
          </a:extLst>
        </xdr:cNvPr>
        <xdr:cNvSpPr txBox="1"/>
      </xdr:nvSpPr>
      <xdr:spPr>
        <a:xfrm>
          <a:off x="12610611" y="1592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90424</xdr:rowOff>
    </xdr:from>
    <xdr:to>
      <xdr:col>71</xdr:col>
      <xdr:colOff>177800</xdr:colOff>
      <xdr:row>97</xdr:row>
      <xdr:rowOff>91109</xdr:rowOff>
    </xdr:to>
    <xdr:cxnSp macro="">
      <xdr:nvCxnSpPr>
        <xdr:cNvPr id="708" name="直線コネクタ 707">
          <a:extLst>
            <a:ext uri="{FF2B5EF4-FFF2-40B4-BE49-F238E27FC236}">
              <a16:creationId xmlns:a16="http://schemas.microsoft.com/office/drawing/2014/main" id="{0722E458-FD65-423F-A405-3EC9A541736B}"/>
            </a:ext>
          </a:extLst>
        </xdr:cNvPr>
        <xdr:cNvCxnSpPr/>
      </xdr:nvCxnSpPr>
      <xdr:spPr>
        <a:xfrm flipV="1">
          <a:off x="11282680" y="16351504"/>
          <a:ext cx="78994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49518</xdr:rowOff>
    </xdr:from>
    <xdr:to>
      <xdr:col>72</xdr:col>
      <xdr:colOff>38100</xdr:colOff>
      <xdr:row>96</xdr:row>
      <xdr:rowOff>151118</xdr:rowOff>
    </xdr:to>
    <xdr:sp macro="" textlink="">
      <xdr:nvSpPr>
        <xdr:cNvPr id="709" name="フローチャート: 判断 708">
          <a:extLst>
            <a:ext uri="{FF2B5EF4-FFF2-40B4-BE49-F238E27FC236}">
              <a16:creationId xmlns:a16="http://schemas.microsoft.com/office/drawing/2014/main" id="{A2713109-9EAE-4999-8F17-12A1E3B2B4C2}"/>
            </a:ext>
          </a:extLst>
        </xdr:cNvPr>
        <xdr:cNvSpPr/>
      </xdr:nvSpPr>
      <xdr:spPr>
        <a:xfrm>
          <a:off x="12029440" y="161429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167645</xdr:rowOff>
    </xdr:from>
    <xdr:ext cx="534377" cy="259045"/>
    <xdr:sp macro="" textlink="">
      <xdr:nvSpPr>
        <xdr:cNvPr id="710" name="テキスト ボックス 709">
          <a:extLst>
            <a:ext uri="{FF2B5EF4-FFF2-40B4-BE49-F238E27FC236}">
              <a16:creationId xmlns:a16="http://schemas.microsoft.com/office/drawing/2014/main" id="{E1AD7FF9-CC60-4D69-B1D0-CD23381E1337}"/>
            </a:ext>
          </a:extLst>
        </xdr:cNvPr>
        <xdr:cNvSpPr txBox="1"/>
      </xdr:nvSpPr>
      <xdr:spPr>
        <a:xfrm>
          <a:off x="11835911" y="1592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58840</xdr:rowOff>
    </xdr:from>
    <xdr:to>
      <xdr:col>67</xdr:col>
      <xdr:colOff>101600</xdr:colOff>
      <xdr:row>96</xdr:row>
      <xdr:rowOff>160440</xdr:rowOff>
    </xdr:to>
    <xdr:sp macro="" textlink="">
      <xdr:nvSpPr>
        <xdr:cNvPr id="711" name="フローチャート: 判断 710">
          <a:extLst>
            <a:ext uri="{FF2B5EF4-FFF2-40B4-BE49-F238E27FC236}">
              <a16:creationId xmlns:a16="http://schemas.microsoft.com/office/drawing/2014/main" id="{563DA615-F87A-4134-BEA3-2CBD9321D5E7}"/>
            </a:ext>
          </a:extLst>
        </xdr:cNvPr>
        <xdr:cNvSpPr/>
      </xdr:nvSpPr>
      <xdr:spPr>
        <a:xfrm>
          <a:off x="11231880" y="1615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5517</xdr:rowOff>
    </xdr:from>
    <xdr:ext cx="534377" cy="259045"/>
    <xdr:sp macro="" textlink="">
      <xdr:nvSpPr>
        <xdr:cNvPr id="712" name="テキスト ボックス 711">
          <a:extLst>
            <a:ext uri="{FF2B5EF4-FFF2-40B4-BE49-F238E27FC236}">
              <a16:creationId xmlns:a16="http://schemas.microsoft.com/office/drawing/2014/main" id="{D6D47058-90AE-4D5F-8540-77C781A50AF7}"/>
            </a:ext>
          </a:extLst>
        </xdr:cNvPr>
        <xdr:cNvSpPr txBox="1"/>
      </xdr:nvSpPr>
      <xdr:spPr>
        <a:xfrm>
          <a:off x="11061211" y="1593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FF318E5D-1322-4F25-A036-BD2A17A237B2}"/>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ED01DBD8-470E-479C-AFD9-E58ACF2C1659}"/>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4D2F2337-497F-4416-A079-6BFE3D000F76}"/>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B724BCDA-74D4-4A27-B044-C31A9834891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2CACF3A9-5AA9-42F6-A16E-18898180F1A2}"/>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90945</xdr:rowOff>
    </xdr:from>
    <xdr:to>
      <xdr:col>85</xdr:col>
      <xdr:colOff>177800</xdr:colOff>
      <xdr:row>98</xdr:row>
      <xdr:rowOff>21095</xdr:rowOff>
    </xdr:to>
    <xdr:sp macro="" textlink="">
      <xdr:nvSpPr>
        <xdr:cNvPr id="718" name="楕円 717">
          <a:extLst>
            <a:ext uri="{FF2B5EF4-FFF2-40B4-BE49-F238E27FC236}">
              <a16:creationId xmlns:a16="http://schemas.microsoft.com/office/drawing/2014/main" id="{9B13047B-0792-4059-8C24-EBDDF633C439}"/>
            </a:ext>
          </a:extLst>
        </xdr:cNvPr>
        <xdr:cNvSpPr/>
      </xdr:nvSpPr>
      <xdr:spPr>
        <a:xfrm>
          <a:off x="14325600" y="163520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5872</xdr:rowOff>
    </xdr:from>
    <xdr:ext cx="534377" cy="259045"/>
    <xdr:sp macro="" textlink="">
      <xdr:nvSpPr>
        <xdr:cNvPr id="719" name="公債費該当値テキスト">
          <a:extLst>
            <a:ext uri="{FF2B5EF4-FFF2-40B4-BE49-F238E27FC236}">
              <a16:creationId xmlns:a16="http://schemas.microsoft.com/office/drawing/2014/main" id="{39430D9A-3AFC-4196-BE94-3E082CC033A5}"/>
            </a:ext>
          </a:extLst>
        </xdr:cNvPr>
        <xdr:cNvSpPr txBox="1"/>
      </xdr:nvSpPr>
      <xdr:spPr>
        <a:xfrm>
          <a:off x="14419580" y="1626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26899</xdr:rowOff>
    </xdr:from>
    <xdr:to>
      <xdr:col>81</xdr:col>
      <xdr:colOff>101600</xdr:colOff>
      <xdr:row>97</xdr:row>
      <xdr:rowOff>128499</xdr:rowOff>
    </xdr:to>
    <xdr:sp macro="" textlink="">
      <xdr:nvSpPr>
        <xdr:cNvPr id="720" name="楕円 719">
          <a:extLst>
            <a:ext uri="{FF2B5EF4-FFF2-40B4-BE49-F238E27FC236}">
              <a16:creationId xmlns:a16="http://schemas.microsoft.com/office/drawing/2014/main" id="{864D2D1E-F0B6-43F1-A4F3-9A544D958543}"/>
            </a:ext>
          </a:extLst>
        </xdr:cNvPr>
        <xdr:cNvSpPr/>
      </xdr:nvSpPr>
      <xdr:spPr>
        <a:xfrm>
          <a:off x="13578840" y="1628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119626</xdr:rowOff>
    </xdr:from>
    <xdr:ext cx="534377" cy="259045"/>
    <xdr:sp macro="" textlink="">
      <xdr:nvSpPr>
        <xdr:cNvPr id="721" name="テキスト ボックス 720">
          <a:extLst>
            <a:ext uri="{FF2B5EF4-FFF2-40B4-BE49-F238E27FC236}">
              <a16:creationId xmlns:a16="http://schemas.microsoft.com/office/drawing/2014/main" id="{77052B77-E317-463A-8614-36B849226D93}"/>
            </a:ext>
          </a:extLst>
        </xdr:cNvPr>
        <xdr:cNvSpPr txBox="1"/>
      </xdr:nvSpPr>
      <xdr:spPr>
        <a:xfrm>
          <a:off x="13408171" y="1638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25197</xdr:rowOff>
    </xdr:from>
    <xdr:to>
      <xdr:col>76</xdr:col>
      <xdr:colOff>165100</xdr:colOff>
      <xdr:row>97</xdr:row>
      <xdr:rowOff>126797</xdr:rowOff>
    </xdr:to>
    <xdr:sp macro="" textlink="">
      <xdr:nvSpPr>
        <xdr:cNvPr id="722" name="楕円 721">
          <a:extLst>
            <a:ext uri="{FF2B5EF4-FFF2-40B4-BE49-F238E27FC236}">
              <a16:creationId xmlns:a16="http://schemas.microsoft.com/office/drawing/2014/main" id="{8DF8BFDA-0A69-4FD6-9501-C92671CE7F31}"/>
            </a:ext>
          </a:extLst>
        </xdr:cNvPr>
        <xdr:cNvSpPr/>
      </xdr:nvSpPr>
      <xdr:spPr>
        <a:xfrm>
          <a:off x="12804140" y="1628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117924</xdr:rowOff>
    </xdr:from>
    <xdr:ext cx="534377" cy="259045"/>
    <xdr:sp macro="" textlink="">
      <xdr:nvSpPr>
        <xdr:cNvPr id="723" name="テキスト ボックス 722">
          <a:extLst>
            <a:ext uri="{FF2B5EF4-FFF2-40B4-BE49-F238E27FC236}">
              <a16:creationId xmlns:a16="http://schemas.microsoft.com/office/drawing/2014/main" id="{56D7A202-1153-4F94-AF16-E16278A6E7BE}"/>
            </a:ext>
          </a:extLst>
        </xdr:cNvPr>
        <xdr:cNvSpPr txBox="1"/>
      </xdr:nvSpPr>
      <xdr:spPr>
        <a:xfrm>
          <a:off x="12610611" y="1637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39624</xdr:rowOff>
    </xdr:from>
    <xdr:to>
      <xdr:col>72</xdr:col>
      <xdr:colOff>38100</xdr:colOff>
      <xdr:row>97</xdr:row>
      <xdr:rowOff>141224</xdr:rowOff>
    </xdr:to>
    <xdr:sp macro="" textlink="">
      <xdr:nvSpPr>
        <xdr:cNvPr id="724" name="楕円 723">
          <a:extLst>
            <a:ext uri="{FF2B5EF4-FFF2-40B4-BE49-F238E27FC236}">
              <a16:creationId xmlns:a16="http://schemas.microsoft.com/office/drawing/2014/main" id="{ABF6AE2A-52E4-49AA-B635-522DB6E46C59}"/>
            </a:ext>
          </a:extLst>
        </xdr:cNvPr>
        <xdr:cNvSpPr/>
      </xdr:nvSpPr>
      <xdr:spPr>
        <a:xfrm>
          <a:off x="12029440" y="163007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132351</xdr:rowOff>
    </xdr:from>
    <xdr:ext cx="534377" cy="259045"/>
    <xdr:sp macro="" textlink="">
      <xdr:nvSpPr>
        <xdr:cNvPr id="725" name="テキスト ボックス 724">
          <a:extLst>
            <a:ext uri="{FF2B5EF4-FFF2-40B4-BE49-F238E27FC236}">
              <a16:creationId xmlns:a16="http://schemas.microsoft.com/office/drawing/2014/main" id="{A837A91C-C571-46D9-82D1-B92737D06906}"/>
            </a:ext>
          </a:extLst>
        </xdr:cNvPr>
        <xdr:cNvSpPr txBox="1"/>
      </xdr:nvSpPr>
      <xdr:spPr>
        <a:xfrm>
          <a:off x="11835911" y="1639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40309</xdr:rowOff>
    </xdr:from>
    <xdr:to>
      <xdr:col>67</xdr:col>
      <xdr:colOff>101600</xdr:colOff>
      <xdr:row>97</xdr:row>
      <xdr:rowOff>141909</xdr:rowOff>
    </xdr:to>
    <xdr:sp macro="" textlink="">
      <xdr:nvSpPr>
        <xdr:cNvPr id="726" name="楕円 725">
          <a:extLst>
            <a:ext uri="{FF2B5EF4-FFF2-40B4-BE49-F238E27FC236}">
              <a16:creationId xmlns:a16="http://schemas.microsoft.com/office/drawing/2014/main" id="{FE0DDB21-8DA3-45B5-A249-6AB1A4800B39}"/>
            </a:ext>
          </a:extLst>
        </xdr:cNvPr>
        <xdr:cNvSpPr/>
      </xdr:nvSpPr>
      <xdr:spPr>
        <a:xfrm>
          <a:off x="11231880" y="1630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133036</xdr:rowOff>
    </xdr:from>
    <xdr:ext cx="534377" cy="259045"/>
    <xdr:sp macro="" textlink="">
      <xdr:nvSpPr>
        <xdr:cNvPr id="727" name="テキスト ボックス 726">
          <a:extLst>
            <a:ext uri="{FF2B5EF4-FFF2-40B4-BE49-F238E27FC236}">
              <a16:creationId xmlns:a16="http://schemas.microsoft.com/office/drawing/2014/main" id="{88C7AE3D-B241-455B-B3CE-EA392B8CEE4E}"/>
            </a:ext>
          </a:extLst>
        </xdr:cNvPr>
        <xdr:cNvSpPr txBox="1"/>
      </xdr:nvSpPr>
      <xdr:spPr>
        <a:xfrm>
          <a:off x="11061211" y="1639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199866DA-0DAE-4DEB-A8D6-45CBF8513C8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80BEAC73-BE01-4873-8678-EB3F04F97157}"/>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D03427E0-07B9-45A3-AD09-1E6C2D1232EC}"/>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FF8F6A6B-8E02-498E-8D58-B9DFC07114DD}"/>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1704D575-5D93-4A65-A512-0A1D6022131A}"/>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2F4797B5-3B07-4EC0-9218-90171C58ACE9}"/>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9C0D8B57-9F18-46CF-B01A-11D6AE44D92D}"/>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27146076-7AD3-4AB6-8108-3CC65776E35F}"/>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F6E45CDC-C7A0-4E65-A7C0-6AAFCEEEA7A1}"/>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379C5BE2-F915-4E91-A534-7B4BE0C983BA}"/>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F680D1BD-F38C-4DA8-B248-919449F94A64}"/>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9884FAEB-101E-42BF-A400-77267DA495D6}"/>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CA310F13-C192-4136-8DFA-326D8C515ED3}"/>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1" name="テキスト ボックス 740">
          <a:extLst>
            <a:ext uri="{FF2B5EF4-FFF2-40B4-BE49-F238E27FC236}">
              <a16:creationId xmlns:a16="http://schemas.microsoft.com/office/drawing/2014/main" id="{620D113B-1670-4AF3-99F5-D4DC05EEA4B0}"/>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545B0CAD-6D18-4B2D-BF20-7300C544F833}"/>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EAC7F976-A819-4CD3-B3C9-B0976F5BF5DC}"/>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6AE759D0-F1CB-41F2-97FD-7A8DA80D079E}"/>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93107716-1B94-49F7-9E58-4173C530BD9A}"/>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57C24371-5AA2-42F1-8A7C-2031402DF0CA}"/>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4DC53217-F0A6-4191-BF26-3A14EFD69FC4}"/>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12E3A4D-5823-47EF-B981-3790B80FBD19}"/>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9E1CD114-FCAA-482D-921A-51790EEFC415}"/>
            </a:ext>
          </a:extLst>
        </xdr:cNvPr>
        <xdr:cNvCxnSpPr/>
      </xdr:nvCxnSpPr>
      <xdr:spPr>
        <a:xfrm flipV="1">
          <a:off x="19507835" y="5381650"/>
          <a:ext cx="1269" cy="1128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50" name="諸支出金最小値テキスト">
          <a:extLst>
            <a:ext uri="{FF2B5EF4-FFF2-40B4-BE49-F238E27FC236}">
              <a16:creationId xmlns:a16="http://schemas.microsoft.com/office/drawing/2014/main" id="{A6865A06-AC66-46C3-9064-3CC198DE17C9}"/>
            </a:ext>
          </a:extLst>
        </xdr:cNvPr>
        <xdr:cNvSpPr txBox="1"/>
      </xdr:nvSpPr>
      <xdr:spPr>
        <a:xfrm>
          <a:off x="19560540" y="65358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F4BFDB84-EF94-461D-8184-4DF441D5304D}"/>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52" name="諸支出金最大値テキスト">
          <a:extLst>
            <a:ext uri="{FF2B5EF4-FFF2-40B4-BE49-F238E27FC236}">
              <a16:creationId xmlns:a16="http://schemas.microsoft.com/office/drawing/2014/main" id="{276BB77B-8F7B-40B2-B33A-128C4B259460}"/>
            </a:ext>
          </a:extLst>
        </xdr:cNvPr>
        <xdr:cNvSpPr txBox="1"/>
      </xdr:nvSpPr>
      <xdr:spPr>
        <a:xfrm>
          <a:off x="19560540" y="51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53" name="直線コネクタ 752">
          <a:extLst>
            <a:ext uri="{FF2B5EF4-FFF2-40B4-BE49-F238E27FC236}">
              <a16:creationId xmlns:a16="http://schemas.microsoft.com/office/drawing/2014/main" id="{3DD4DE1B-1191-4C05-B0BD-2A27484A4A87}"/>
            </a:ext>
          </a:extLst>
        </xdr:cNvPr>
        <xdr:cNvCxnSpPr/>
      </xdr:nvCxnSpPr>
      <xdr:spPr>
        <a:xfrm>
          <a:off x="19443700" y="53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6FE0FB19-B613-4858-88A7-E7AA35F05661}"/>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5" name="諸支出金平均値テキスト">
          <a:extLst>
            <a:ext uri="{FF2B5EF4-FFF2-40B4-BE49-F238E27FC236}">
              <a16:creationId xmlns:a16="http://schemas.microsoft.com/office/drawing/2014/main" id="{F3354BA0-F1F1-4378-8992-C799F7985E3A}"/>
            </a:ext>
          </a:extLst>
        </xdr:cNvPr>
        <xdr:cNvSpPr txBox="1"/>
      </xdr:nvSpPr>
      <xdr:spPr>
        <a:xfrm>
          <a:off x="19560540" y="628565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6" name="フローチャート: 判断 755">
          <a:extLst>
            <a:ext uri="{FF2B5EF4-FFF2-40B4-BE49-F238E27FC236}">
              <a16:creationId xmlns:a16="http://schemas.microsoft.com/office/drawing/2014/main" id="{CBC7FE93-EF2F-4975-9380-7427B12ACB08}"/>
            </a:ext>
          </a:extLst>
        </xdr:cNvPr>
        <xdr:cNvSpPr/>
      </xdr:nvSpPr>
      <xdr:spPr>
        <a:xfrm>
          <a:off x="19458940" y="643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55EE03C0-CB91-4B55-B2F8-509FC4B313F1}"/>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8" name="フローチャート: 判断 757">
          <a:extLst>
            <a:ext uri="{FF2B5EF4-FFF2-40B4-BE49-F238E27FC236}">
              <a16:creationId xmlns:a16="http://schemas.microsoft.com/office/drawing/2014/main" id="{2A69631A-656D-474D-A585-11259EDB4244}"/>
            </a:ext>
          </a:extLst>
        </xdr:cNvPr>
        <xdr:cNvSpPr/>
      </xdr:nvSpPr>
      <xdr:spPr>
        <a:xfrm>
          <a:off x="18735040" y="64413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59" name="テキスト ボックス 758">
          <a:extLst>
            <a:ext uri="{FF2B5EF4-FFF2-40B4-BE49-F238E27FC236}">
              <a16:creationId xmlns:a16="http://schemas.microsoft.com/office/drawing/2014/main" id="{DE09A190-B677-4A99-9321-51D16ACF5BBA}"/>
            </a:ext>
          </a:extLst>
        </xdr:cNvPr>
        <xdr:cNvSpPr txBox="1"/>
      </xdr:nvSpPr>
      <xdr:spPr>
        <a:xfrm>
          <a:off x="18628873" y="62204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8D7B0ED2-91B8-4B53-8716-0DF38715E220}"/>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61" name="フローチャート: 判断 760">
          <a:extLst>
            <a:ext uri="{FF2B5EF4-FFF2-40B4-BE49-F238E27FC236}">
              <a16:creationId xmlns:a16="http://schemas.microsoft.com/office/drawing/2014/main" id="{1C6A1C84-7F1A-4DDA-BD6C-B3A8474DE2EB}"/>
            </a:ext>
          </a:extLst>
        </xdr:cNvPr>
        <xdr:cNvSpPr/>
      </xdr:nvSpPr>
      <xdr:spPr>
        <a:xfrm>
          <a:off x="17937480" y="638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62" name="テキスト ボックス 761">
          <a:extLst>
            <a:ext uri="{FF2B5EF4-FFF2-40B4-BE49-F238E27FC236}">
              <a16:creationId xmlns:a16="http://schemas.microsoft.com/office/drawing/2014/main" id="{9714C2A4-97B8-4F1D-99CC-3D522FF73CA3}"/>
            </a:ext>
          </a:extLst>
        </xdr:cNvPr>
        <xdr:cNvSpPr txBox="1"/>
      </xdr:nvSpPr>
      <xdr:spPr>
        <a:xfrm>
          <a:off x="17821857" y="6165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6F72F0B9-B726-479D-BC70-D0CEB337CD86}"/>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34036</xdr:rowOff>
    </xdr:from>
    <xdr:to>
      <xdr:col>102</xdr:col>
      <xdr:colOff>165100</xdr:colOff>
      <xdr:row>38</xdr:row>
      <xdr:rowOff>135636</xdr:rowOff>
    </xdr:to>
    <xdr:sp macro="" textlink="">
      <xdr:nvSpPr>
        <xdr:cNvPr id="764" name="フローチャート: 判断 763">
          <a:extLst>
            <a:ext uri="{FF2B5EF4-FFF2-40B4-BE49-F238E27FC236}">
              <a16:creationId xmlns:a16="http://schemas.microsoft.com/office/drawing/2014/main" id="{3B974F1F-CF3B-424E-8A6C-4B23D38A8A9D}"/>
            </a:ext>
          </a:extLst>
        </xdr:cNvPr>
        <xdr:cNvSpPr/>
      </xdr:nvSpPr>
      <xdr:spPr>
        <a:xfrm>
          <a:off x="17162780" y="6404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152163</xdr:rowOff>
    </xdr:from>
    <xdr:ext cx="378565" cy="259045"/>
    <xdr:sp macro="" textlink="">
      <xdr:nvSpPr>
        <xdr:cNvPr id="765" name="テキスト ボックス 764">
          <a:extLst>
            <a:ext uri="{FF2B5EF4-FFF2-40B4-BE49-F238E27FC236}">
              <a16:creationId xmlns:a16="http://schemas.microsoft.com/office/drawing/2014/main" id="{A028CE53-8AB5-42E4-B2FC-A8924422F577}"/>
            </a:ext>
          </a:extLst>
        </xdr:cNvPr>
        <xdr:cNvSpPr txBox="1"/>
      </xdr:nvSpPr>
      <xdr:spPr>
        <a:xfrm>
          <a:off x="1704715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39980</xdr:rowOff>
    </xdr:from>
    <xdr:to>
      <xdr:col>98</xdr:col>
      <xdr:colOff>38100</xdr:colOff>
      <xdr:row>38</xdr:row>
      <xdr:rowOff>141580</xdr:rowOff>
    </xdr:to>
    <xdr:sp macro="" textlink="">
      <xdr:nvSpPr>
        <xdr:cNvPr id="766" name="フローチャート: 判断 765">
          <a:extLst>
            <a:ext uri="{FF2B5EF4-FFF2-40B4-BE49-F238E27FC236}">
              <a16:creationId xmlns:a16="http://schemas.microsoft.com/office/drawing/2014/main" id="{46072CAD-AB3C-42C6-9D70-39DEE5522817}"/>
            </a:ext>
          </a:extLst>
        </xdr:cNvPr>
        <xdr:cNvSpPr/>
      </xdr:nvSpPr>
      <xdr:spPr>
        <a:xfrm>
          <a:off x="16388080" y="6410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158107</xdr:rowOff>
    </xdr:from>
    <xdr:ext cx="378565" cy="259045"/>
    <xdr:sp macro="" textlink="">
      <xdr:nvSpPr>
        <xdr:cNvPr id="767" name="テキスト ボックス 766">
          <a:extLst>
            <a:ext uri="{FF2B5EF4-FFF2-40B4-BE49-F238E27FC236}">
              <a16:creationId xmlns:a16="http://schemas.microsoft.com/office/drawing/2014/main" id="{A1B3541A-E1F7-4E60-A1C6-56A14A851120}"/>
            </a:ext>
          </a:extLst>
        </xdr:cNvPr>
        <xdr:cNvSpPr txBox="1"/>
      </xdr:nvSpPr>
      <xdr:spPr>
        <a:xfrm>
          <a:off x="16264837" y="6193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687A60DA-2473-4629-9DB7-204DF24D6448}"/>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FD2F1C71-90C0-4CD1-A5F8-17598AE71A78}"/>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971A30C0-1D93-4445-812A-6A923C329582}"/>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2B3714DD-BC6D-4099-949B-84D637996309}"/>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9E4145A0-7E1D-4A32-9506-C417F8C09868}"/>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933E98C2-95FF-45A8-90F4-C3180C666263}"/>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4" name="諸支出金該当値テキスト">
          <a:extLst>
            <a:ext uri="{FF2B5EF4-FFF2-40B4-BE49-F238E27FC236}">
              <a16:creationId xmlns:a16="http://schemas.microsoft.com/office/drawing/2014/main" id="{9807A30D-6C7C-44E3-997B-7316BC0B6C7E}"/>
            </a:ext>
          </a:extLst>
        </xdr:cNvPr>
        <xdr:cNvSpPr txBox="1"/>
      </xdr:nvSpPr>
      <xdr:spPr>
        <a:xfrm>
          <a:off x="19560540" y="64088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33D27535-7FEB-4FBA-8850-253753C82E15}"/>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96451F24-F3CF-4443-838A-BCC24F976258}"/>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2A8C08E6-0FB4-4C39-AEB6-7D51110F42E4}"/>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EA211F13-BDF2-4C22-8DC3-DAF48358CCAD}"/>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9C6CA0E0-7D27-44C3-81D3-27479959AA93}"/>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4BF09317-699C-405C-B473-BAA8083DE037}"/>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64B6916D-A6FB-4564-BAF0-F7B5ACBA209B}"/>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8267CCD5-F074-4483-B7B9-EB017916AC8A}"/>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4F2C9A5A-52A0-4792-BF8A-BF452E92E156}"/>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289A202-E568-4294-83EB-AEE0067EFDF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4CF63241-151A-4F11-AB9F-277995522AC9}"/>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325D2147-56AF-494E-B6AD-E57C22CC6EDF}"/>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6F24C669-D6CF-4217-817C-0E1BFF051A1C}"/>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1AB88545-B837-4A39-8EEB-3ECDD9BABE9B}"/>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AF47F25E-2413-481B-A7F3-AEEF58D18CD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56CB7803-75C8-4B1F-80E6-6510713D8B13}"/>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9DE30546-1A8E-49AF-B4A4-A3AAC4B1C666}"/>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8E941973-8644-4B8C-8337-C81B82400B6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1F4F969-3DCC-4AC6-8F33-0A7973BE1D7C}"/>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BD343D17-73DB-4145-A9F0-EF2603796F0E}"/>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40D58212-64AF-4F4C-9013-DB014F5B9FE3}"/>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C90C7A46-75F5-44D9-B4CE-1E58DF0568AC}"/>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7A5A9155-34E3-4C1C-8920-F3EC7DD0057F}"/>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CA5E0586-EB3C-495D-8787-5E904FCEBF5E}"/>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82141B40-DF5D-460C-9817-6D8BBC4A5246}"/>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B907C6-8101-4CDC-B4D1-A35192409357}"/>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B7CCFA1-ED5E-49BC-9219-BF428ED2159A}"/>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DCFAEB91-74C9-407E-9321-183B1733974F}"/>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388A3CD7-3C4A-4E5D-896F-A7318126B572}"/>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F9234FA9-8019-487F-9415-AF2F43257E77}"/>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6A9AC2E8-7C2E-4B49-B7C2-C9BAA4610211}"/>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A52B7BF0-7FDF-4E61-8DF8-03EE095AAFDB}"/>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AB9499E0-0085-43FA-8347-670417EB31D2}"/>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BB134588-D31A-4E48-8F30-FD54525ABA3E}"/>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5A514411-E7C0-4D8E-B859-E4B2E80C1C0C}"/>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4613898C-B889-4017-B8F8-89BF36A1E0CE}"/>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AD3122A8-9330-43A1-ACAD-6C8EA6D3ED41}"/>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B608E050-072C-46F2-B437-F74F35EA1ABF}"/>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C7617E30-D43D-4E47-A960-8928F30ED96A}"/>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849CEDA4-EE96-424B-8A51-D64E78C648CE}"/>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E6B8EF06-E5F2-4929-AD4E-905929349599}"/>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9D9DC681-F66D-475E-AFB6-E193C395F6DC}"/>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A756F427-5E89-4EF7-A562-0B5AD8652C82}"/>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E72CA7CA-8199-439A-B0A0-139AA694CB4F}"/>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1D4B37CC-C354-4AD2-9E4E-71F49865ABFF}"/>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6AD6F62E-5141-4D56-B72B-8EBBAA054454}"/>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25660DBC-C445-40F7-8947-80AC44723AC3}"/>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4B5B27CE-1E6F-47CE-9A62-29CABFD799B1}"/>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4BB15A62-C325-4017-95B1-7E71D1935535}"/>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B32E0C2F-3CD5-4F9F-8E23-EBCBCDEB8D84}"/>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F61C518C-C46E-4BF0-A5D0-EEEFBDADFC83}"/>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2884C570-CB19-46AC-B3F6-CAFBAF05D1A3}"/>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79EE54AF-004D-4D1E-85FE-A68D0762D689}"/>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10A6F5FB-4010-47AF-B61C-53FE633D33D3}"/>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E5320A1D-2950-421F-AF23-11BB3BDEBA81}"/>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8FE00A28-C992-4597-A628-1300A0372D3A}"/>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CAC6A413-5B7A-4844-BFB7-29E3B25FD70C}"/>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B454FEBD-9AFB-4B44-8AF4-22EFAB33279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FDBAD133-5A2C-4C13-8FCD-FBE8E2BD62EE}"/>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AECB2ADB-F6B4-44FD-9B8E-237F14889C9E}"/>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大部分の費目では類似団体以下で推移している中、衛生費は循環型社会に対応したごみ処理施設の改修費・運営費などにより類似団体並みで推移している。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なお、議会費は議場音響施設等改修事業により増加、土木費は都市計画事業資金基金積立金の減により減少、公債費は地方債償還額の減により減少している。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426EF8F5-925F-4844-9586-6616BFBD8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8D644CD-1D1A-48AC-8DE2-118B19364176}"/>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D1CD4CCB-ABA4-4DDA-B371-4D6F2E4F8F77}"/>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BBB1916-8378-4DAD-8456-9EAF67432C5B}"/>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BBEDEE4-10E0-4CE4-ABD3-D6AA3DFA392F}"/>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645423C-77F7-482E-9FF0-7EB92A819419}"/>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0294CDB-460D-416B-A02E-BA1D1B02B1F8}"/>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E0391AB-FB0E-47A9-AA96-4DD155DDD01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7D61380-8CCB-4530-A64A-5D0548B2AA07}"/>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362F144-B699-4100-9EF1-6DCADE446DF4}"/>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A86F788-5EA3-4775-A9C1-3E0F9C5D8336}"/>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F413B-736D-4A1D-ADCC-318BF8A010A5}"/>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1F5353B5-0CC2-4D60-8CC6-B86C9C52216C}"/>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標準財政規模、財政調整基金残高ともに増加し、標準財政規模比は増加している。また、実質収支については、標準財政規模比は概ね横ばいで推移している。</a:t>
          </a:r>
        </a:p>
        <a:p>
          <a:r>
            <a:rPr kumimoji="1" lang="ja-JP" altLang="en-US" sz="1400">
              <a:solidFill>
                <a:sysClr val="windowText" lastClr="000000"/>
              </a:solidFill>
              <a:latin typeface="ＭＳ ゴシック" pitchFamily="49" charset="-128"/>
              <a:ea typeface="ＭＳ ゴシック" pitchFamily="49" charset="-128"/>
            </a:rPr>
            <a:t>実質単年度収支については、前年度収支に加え、財政調整基金の積立及び取崩、繰上償還が関係するため、見込むことは困難であるが、実質収支額は、今後も黒字収支での推移を見込んでいる。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3C48AEA-ED40-4E0C-8994-1C2FB9D0CF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F5E5CCB-6E97-4CF4-9E75-32A2E79F7438}"/>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437F798-24F5-4A8E-88C8-509A894222D2}"/>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8A990963-E6FD-46FE-958A-6D911D83A1CB}"/>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A423B85-E761-4DF6-985A-D9703FAEB444}"/>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B36A2B5-964D-4F2C-98F7-8A04400A5C93}"/>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07ABB35-6199-4107-9CF1-C00338256142}"/>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2891CA23-D62C-4399-9DD3-F308B32F7E4E}"/>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716D88C-F5C8-4E89-9AAA-3787443BE53F}"/>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全ての会計において赤字額はなく、今後も各会計で赤字は発生せず、黒字収支で推移すると見込んでおり、引き続き各特別会計、一部事務組合の健全化に努める。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F9B1F0E-F25C-47CB-AB72-E98D25BBF5F6}"/>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85F2AAD-246B-4C8B-B9F5-5BAE806231AC}"/>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C6AD740-0196-4D3B-9A13-805A1011795A}"/>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DB712A9-4126-4334-A9C0-73ACB6F9BEE7}"/>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04C7B1D-0577-493A-95CA-15FC79E59523}"/>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5CC281F-D9DD-4034-8916-7353741063CD}"/>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D324F834-6EC3-46C3-A9AF-7FAE38A4899C}"/>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2AFA85F6-C7A3-4E1C-BDEC-5895C50C7861}"/>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C5B732A2-B9FC-4096-B891-8531AA4B330C}"/>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4F5DEC8-EE1E-4DA3-A08A-F319DAB6AFFD}"/>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1BD9D11-092B-4499-88F0-FEC077A35EC3}"/>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E95D6449-ECB8-4DA0-8256-7729C192AC0C}"/>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6B011C1-EAE7-4650-B21D-F53E00019F04}"/>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3F7B01F6-8AF8-42F0-8BF5-A212A96F43A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134FF6C2-9F05-4E7D-9271-10AE6730BEB9}"/>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2A5B337-203E-4EB1-8295-D41D4F80A6A3}"/>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2381CA2-B3B2-4BE8-9999-BF9CFF3D3C02}"/>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E5F97BA-C3FF-4100-BBEC-D169B58C227D}"/>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51FF0351-728C-4787-AC33-23DD59B25035}"/>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08D4469-5F50-4568-9618-B754BF458D05}"/>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D0040E2B-298D-4E15-86F5-518E009750BF}"/>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CA01F85-3CDB-4EC3-97F7-F81E4AD38075}"/>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8441ABF-F9DC-4F73-8587-9A9F375AD1AC}"/>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F1063B5-888B-4D37-BD93-8EFFA362107B}"/>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1E4247C-2ACE-4B5E-8F90-21C354FA56D2}"/>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478E2EB-B3F8-4BC8-9365-0E948A14B81A}"/>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97887C6-4869-488F-9D83-089BB1B8F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2EBABC8-ACE7-4F83-A1B2-FFE24F8FB79A}"/>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9A065429-BEA4-4B85-AE6C-943375AE88B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一般会計では地方債の発行抑制等により元利償還金はほぼ横ばいとなっており、</a:t>
          </a:r>
          <a:r>
            <a:rPr kumimoji="1" lang="ja-JP" altLang="en-US" sz="1400">
              <a:solidFill>
                <a:sysClr val="windowText" lastClr="000000"/>
              </a:solidFill>
              <a:latin typeface="ＭＳ ゴシック" pitchFamily="49" charset="-128"/>
              <a:ea typeface="ＭＳ ゴシック" pitchFamily="49" charset="-128"/>
            </a:rPr>
            <a:t>令和５年度は臨時財政対策債の減により減少となった。</a:t>
          </a:r>
        </a:p>
        <a:p>
          <a:r>
            <a:rPr kumimoji="1" lang="ja-JP" altLang="en-US" sz="1400">
              <a:latin typeface="ＭＳ ゴシック" pitchFamily="49" charset="-128"/>
              <a:ea typeface="ＭＳ ゴシック" pitchFamily="49" charset="-128"/>
            </a:rPr>
            <a:t>公営企業債繰入金については、下水道事業会計の企業会計移行に伴い減少している。</a:t>
          </a:r>
        </a:p>
        <a:p>
          <a:r>
            <a:rPr kumimoji="1" lang="ja-JP" altLang="en-US" sz="1400">
              <a:latin typeface="ＭＳ ゴシック" pitchFamily="49" charset="-128"/>
              <a:ea typeface="ＭＳ ゴシック" pitchFamily="49" charset="-128"/>
            </a:rPr>
            <a:t>また、算入公債費等については新規の借入や過年度分の算入終了等により年度により増減が生じている。平成２８年度以降は臨時財政対策債及び下水道事業債により増加が続いている。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D68051E-2B5E-4434-BD2D-FBA241C7570D}"/>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E51DBE1-73D9-4219-A040-B9C8F3A7D7BA}"/>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8CC70DA-27B5-4396-B2FE-B52364152895}"/>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C72DC32-3A8A-423A-AE8A-053D176C6F93}"/>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6A4DD14-1332-4D13-814B-C8B35941E4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7A0D37B-6BC3-4376-9B06-F8A9E57C042A}"/>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E7B671C-EC2D-4AC0-B24E-9D26713AD0A7}"/>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6313134-FCC5-47E3-8268-0AED138923B3}"/>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AD724F64-6932-4765-8270-DB298B5D4923}"/>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C19BC84-0BBB-415D-AEC3-EC3793589ADF}"/>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82F07A8-C7EA-4EB9-8ED0-F4D87B0A6059}"/>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3FA09C1-DC05-40C8-B7F9-213126716311}"/>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03BCA29-1CA7-4875-AC3C-B8F0A8B6A233}"/>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C2CBB386-94F8-440F-AEAD-4B68CDAB7EEA}"/>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4003E67-D2C7-4311-985C-9E04934CEA6F}"/>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F553473-5F16-45B1-8276-4DBFC911BF55}"/>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40CF2E6E-99EB-456A-8538-BBF3E61B0644}"/>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FD4FBC9-6955-4C3E-8F19-9384DE9A46BC}"/>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FA2BADC-9948-440D-9467-8598BC8B2BFD}"/>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C734482-BF9E-407D-9B50-7742F04E3A62}"/>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9F90E30-2A89-477E-B19B-5C0D58B8CA6B}"/>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3AFE88C-E319-4189-BF33-A8503183787A}"/>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A4A84232-B7A2-44BC-918B-DB54B6415A72}"/>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和歌山県岩出市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4CE8C2B-3042-4F26-83F7-7F5D337F8E28}"/>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49E5417-8733-4F5F-BA32-A78001CCBDE1}"/>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7E058BF2-E3D1-40EA-A23C-6221EA57FD2E}"/>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将来負担額（Ａ）の大半を占める一般会計等に係る地方債現在高は、令和５年度においては、臨時財政対策債の減により減少している。</a:t>
          </a:r>
        </a:p>
        <a:p>
          <a:r>
            <a:rPr kumimoji="1" lang="ja-JP" altLang="en-US" sz="1400">
              <a:solidFill>
                <a:sysClr val="windowText" lastClr="000000"/>
              </a:solidFill>
              <a:latin typeface="ＭＳ ゴシック" pitchFamily="49" charset="-128"/>
              <a:ea typeface="ＭＳ ゴシック" pitchFamily="49" charset="-128"/>
            </a:rPr>
            <a:t>現在発行している臨時財政対策債、下水道事業債ともに交付税算入があるため、充当可能財源等（Ｂ）においても反映されることから、今後も大きな変動は見込まれない。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9CCD74E-739D-41E7-87CB-74A8167A1C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AC0A3A9-9BE3-4604-94A3-23896E837A69}"/>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6433925-ACA3-4A1A-8F57-04C773E3BFFC}"/>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0616275-3082-406D-B050-9451D8527A1F}"/>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0807587-D319-4173-861A-E258C66D4DB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E28C4D6-7FC5-46F8-BA88-8737383CFD5B}"/>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D90927A-CB2C-4E37-9405-6782A6487943}"/>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和歌山県岩出市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01C9117-AFD7-47C3-BACC-F986C2457456}"/>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1BE09EB-1549-479F-9ED3-908228A54859}"/>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6B8AD15-00B3-4AFC-B52A-AB9B426D1152}"/>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47691F6-7F7B-49A7-BCB9-42D1BF8DCBD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令和５年度決算においては、将来に予定される負担（ごみ処理施設大規模改修、社会保障費関係費の増加など）に備え、財政調整基金や特定目的基金への積立を行ったため、全体では対前年度比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各基金の方針に従い、適正な運用に努める。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D9DA057-E404-474B-B9D2-228D2B2E0503}"/>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DACFD4E-61EF-44FB-AB3F-6B901916869B}"/>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B3F6312-AAF2-4BBC-A3A0-F3833401FF7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公共施設整備基金は公共施設の計画的な整備の促進のため、ごみ処理施設建設基金はごみ処理施設の建設のための財源とするため、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都市計画事業資金基金は都市計画事業実施のため、教育施設建設基金は義務教育施設及び社会教育施設建設のため、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地域福祉基金は高齢者が健康で生きがいをもち安心して過ごせる明るい活力ある社会を作るため、それぞれ運用している。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建設基金については、施設の建設から１０年以上経過しており、令和元年度から計画的に積立を行ってきた。令和５年度は、令和６年度より実施する大規模改修に伴う財政負担を見据えた基金への積立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その他の基金についても、それぞれの目的のために、令和５年度は積立を行っている。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それぞれの目的のため、積立・取崩を行っていく。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18D6C23-8B7A-4CA5-9E2D-364A5303DD78}"/>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033FF17-EE12-439B-BFED-25A324720E2E}"/>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6A38496-2CC6-4D18-9EAE-1CB57E2B2FC4}"/>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社会保障関係費の増加による一般財源不足への対応や重点事業推進のために取崩を行っているが、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市税・普通交付税等の一般財源収入の増により積立を行ったため、対前年度比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人口減少等に伴う市税収入減、社会保障関係費の増や物価高騰への対応が確実に見込まれることから、円滑な財政運営のため、可能な限り積立を行う。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43DCC67-29C8-4BA7-BF06-58C5E78A0FD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F85A663-9A09-407D-A8BC-84518938A436}"/>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6FC4DDE-5961-4AD0-87FF-43FCA3229FCB}"/>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今後の臨時財政対策債等の償還による一般財源負担を見据え、現状の維持に努めた。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臨時財政対策債の償還額が増加傾向であるため、可能な限り積立を行うが、将来的には償還に充てる財源として取崩を行う。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22E5B5F-D22A-4632-8270-EDC9A573590F}"/>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当市における有形固定資産減価償却率は、類似団体と比較して低い水準にあるが、年々上昇傾向にある。将来的な負担を軽減するため、公共施設等総合管理計画を基に、中長期的な視点から公共施設の更新・統廃合・長寿命化を進めていく。</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126154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12080"/>
          <a:ext cx="1270" cy="1514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129981</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3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126154</xdr:rowOff>
    </xdr:from>
    <xdr:to>
      <xdr:col>23</xdr:col>
      <xdr:colOff>174625</xdr:colOff>
      <xdr:row>34</xdr:row>
      <xdr:rowOff>126154</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2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12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39175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1256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14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28363</xdr:rowOff>
    </xdr:from>
    <xdr:to>
      <xdr:col>15</xdr:col>
      <xdr:colOff>187325</xdr:colOff>
      <xdr:row>31</xdr:row>
      <xdr:rowOff>129963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3175</xdr:rowOff>
    </xdr:from>
    <xdr:to>
      <xdr:col>11</xdr:col>
      <xdr:colOff>187325</xdr:colOff>
      <xdr:row>31</xdr:row>
      <xdr:rowOff>104775</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51240</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9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163830</xdr:rowOff>
    </xdr:from>
    <xdr:to>
      <xdr:col>19</xdr:col>
      <xdr:colOff>187325</xdr:colOff>
      <xdr:row>31</xdr:row>
      <xdr:rowOff>93980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79163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129655"/>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120650</xdr:rowOff>
    </xdr:from>
    <xdr:to>
      <xdr:col>15</xdr:col>
      <xdr:colOff>187325</xdr:colOff>
      <xdr:row>31</xdr:row>
      <xdr:rowOff>50800</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0</xdr:rowOff>
    </xdr:from>
    <xdr:to>
      <xdr:col>19</xdr:col>
      <xdr:colOff>136525</xdr:colOff>
      <xdr:row>31</xdr:row>
      <xdr:rowOff>43180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08647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31</xdr:row>
      <xdr:rowOff>0</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02890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34290</xdr:rowOff>
    </xdr:from>
    <xdr:to>
      <xdr:col>7</xdr:col>
      <xdr:colOff>187325</xdr:colOff>
      <xdr:row>30</xdr:row>
      <xdr:rowOff>135890</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85090</xdr:rowOff>
    </xdr:from>
    <xdr:to>
      <xdr:col>11</xdr:col>
      <xdr:colOff>136525</xdr:colOff>
      <xdr:row>30</xdr:row>
      <xdr:rowOff>113877</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000115"/>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121090</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110507</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85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152417</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類似団体や全国平均と比較して、債務償還比率は低い水準にある。主な要因としては、新規の地方債発行が抑制されている点や平成２２年度から繰上償還を実施して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きた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ことで、起債残高が減少している点が考えられる。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24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5633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559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116998</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860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94862</xdr:rowOff>
    </xdr:from>
    <xdr:to>
      <xdr:col>64</xdr:col>
      <xdr:colOff>123825</xdr:colOff>
      <xdr:row>31</xdr:row>
      <xdr:rowOff>25012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111534</xdr:rowOff>
    </xdr:from>
    <xdr:to>
      <xdr:col>60</xdr:col>
      <xdr:colOff>123825</xdr:colOff>
      <xdr:row>31</xdr:row>
      <xdr:rowOff>41684</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2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61595</xdr:rowOff>
    </xdr:from>
    <xdr:to>
      <xdr:col>76</xdr:col>
      <xdr:colOff>73025</xdr:colOff>
      <xdr:row>26</xdr:row>
      <xdr:rowOff>163195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157285</xdr:rowOff>
    </xdr:from>
    <xdr:ext cx="405111"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215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106814</xdr:rowOff>
    </xdr:from>
    <xdr:to>
      <xdr:col>72</xdr:col>
      <xdr:colOff>123825</xdr:colOff>
      <xdr:row>27</xdr:row>
      <xdr:rowOff>36964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3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112395</xdr:rowOff>
    </xdr:from>
    <xdr:to>
      <xdr:col>76</xdr:col>
      <xdr:colOff>22225</xdr:colOff>
      <xdr:row>26</xdr:row>
      <xdr:rowOff>157614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341620"/>
          <a:ext cx="711200" cy="4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43194</xdr:rowOff>
    </xdr:from>
    <xdr:to>
      <xdr:col>68</xdr:col>
      <xdr:colOff>123825</xdr:colOff>
      <xdr:row>27</xdr:row>
      <xdr:rowOff>144794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44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157614</xdr:rowOff>
    </xdr:from>
    <xdr:to>
      <xdr:col>72</xdr:col>
      <xdr:colOff>73025</xdr:colOff>
      <xdr:row>27</xdr:row>
      <xdr:rowOff>93994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386839"/>
          <a:ext cx="762000" cy="10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104676</xdr:rowOff>
    </xdr:from>
    <xdr:to>
      <xdr:col>64</xdr:col>
      <xdr:colOff>123825</xdr:colOff>
      <xdr:row>29</xdr:row>
      <xdr:rowOff>34826</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7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93994</xdr:rowOff>
    </xdr:from>
    <xdr:to>
      <xdr:col>68</xdr:col>
      <xdr:colOff>73025</xdr:colOff>
      <xdr:row>28</xdr:row>
      <xdr:rowOff>155476</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494669"/>
          <a:ext cx="762000" cy="23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141739</xdr:rowOff>
    </xdr:from>
    <xdr:to>
      <xdr:col>60</xdr:col>
      <xdr:colOff>123825</xdr:colOff>
      <xdr:row>29</xdr:row>
      <xdr:rowOff>71889</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7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155476</xdr:rowOff>
    </xdr:from>
    <xdr:to>
      <xdr:col>64</xdr:col>
      <xdr:colOff>73025</xdr:colOff>
      <xdr:row>29</xdr:row>
      <xdr:rowOff>21089</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727601"/>
          <a:ext cx="762000" cy="3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38498</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156692</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16139</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32811</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611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53491</xdr:rowOff>
    </xdr:from>
    <xdr:ext cx="405111"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69044" y="511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161321</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21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51353</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45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88416</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48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7977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47642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166370</xdr:rowOff>
    </xdr:from>
    <xdr:to>
      <xdr:col>10</xdr:col>
      <xdr:colOff>165100</xdr:colOff>
      <xdr:row>38</xdr:row>
      <xdr:rowOff>96520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160655</xdr:rowOff>
    </xdr:from>
    <xdr:to>
      <xdr:col>24</xdr:col>
      <xdr:colOff>114300</xdr:colOff>
      <xdr:row>37</xdr:row>
      <xdr:rowOff>90805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105410</xdr:rowOff>
    </xdr:from>
    <xdr:to>
      <xdr:col>20</xdr:col>
      <xdr:colOff>38100</xdr:colOff>
      <xdr:row>36</xdr:row>
      <xdr:rowOff>35560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156210</xdr:rowOff>
    </xdr:from>
    <xdr:to>
      <xdr:col>24</xdr:col>
      <xdr:colOff>63500</xdr:colOff>
      <xdr:row>37</xdr:row>
      <xdr:rowOff>40005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156960"/>
          <a:ext cx="8382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86360</xdr:rowOff>
    </xdr:from>
    <xdr:to>
      <xdr:col>15</xdr:col>
      <xdr:colOff>101600</xdr:colOff>
      <xdr:row>36</xdr:row>
      <xdr:rowOff>16510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137160</xdr:rowOff>
    </xdr:from>
    <xdr:to>
      <xdr:col>19</xdr:col>
      <xdr:colOff>177800</xdr:colOff>
      <xdr:row>35</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1379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61595</xdr:rowOff>
    </xdr:from>
    <xdr:to>
      <xdr:col>10</xdr:col>
      <xdr:colOff>165100</xdr:colOff>
      <xdr:row>35</xdr:row>
      <xdr:rowOff>163195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112395</xdr:rowOff>
    </xdr:from>
    <xdr:to>
      <xdr:col>15</xdr:col>
      <xdr:colOff>50800</xdr:colOff>
      <xdr:row>35</xdr:row>
      <xdr:rowOff>137160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1131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42545</xdr:rowOff>
    </xdr:from>
    <xdr:to>
      <xdr:col>6</xdr:col>
      <xdr:colOff>38100</xdr:colOff>
      <xdr:row>35</xdr:row>
      <xdr:rowOff>144145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93345</xdr:rowOff>
    </xdr:from>
    <xdr:to>
      <xdr:col>10</xdr:col>
      <xdr:colOff>114300</xdr:colOff>
      <xdr:row>35</xdr:row>
      <xdr:rowOff>112395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094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87647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8272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160672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80392"/>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5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80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66756</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67272</xdr:rowOff>
    </xdr:from>
    <xdr:to>
      <xdr:col>41</xdr:col>
      <xdr:colOff>101600</xdr:colOff>
      <xdr:row>40</xdr:row>
      <xdr:rowOff>168872</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64833</xdr:rowOff>
    </xdr:from>
    <xdr:to>
      <xdr:col>36</xdr:col>
      <xdr:colOff>165100</xdr:colOff>
      <xdr:row>40</xdr:row>
      <xdr:rowOff>166433</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126327</xdr:rowOff>
    </xdr:from>
    <xdr:to>
      <xdr:col>55</xdr:col>
      <xdr:colOff>50800</xdr:colOff>
      <xdr:row>41</xdr:row>
      <xdr:rowOff>56477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9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104754</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6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129604</xdr:rowOff>
    </xdr:from>
    <xdr:to>
      <xdr:col>50</xdr:col>
      <xdr:colOff>165100</xdr:colOff>
      <xdr:row>41</xdr:row>
      <xdr:rowOff>59754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98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5677</xdr:rowOff>
    </xdr:from>
    <xdr:to>
      <xdr:col>55</xdr:col>
      <xdr:colOff>0</xdr:colOff>
      <xdr:row>41</xdr:row>
      <xdr:rowOff>8954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035127"/>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126708</xdr:rowOff>
    </xdr:from>
    <xdr:to>
      <xdr:col>46</xdr:col>
      <xdr:colOff>38100</xdr:colOff>
      <xdr:row>41</xdr:row>
      <xdr:rowOff>56858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9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6058</xdr:rowOff>
    </xdr:from>
    <xdr:to>
      <xdr:col>50</xdr:col>
      <xdr:colOff>114300</xdr:colOff>
      <xdr:row>41</xdr:row>
      <xdr:rowOff>8954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8750300" y="7035508"/>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128765</xdr:rowOff>
    </xdr:from>
    <xdr:to>
      <xdr:col>41</xdr:col>
      <xdr:colOff>101600</xdr:colOff>
      <xdr:row>41</xdr:row>
      <xdr:rowOff>58915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98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6058</xdr:rowOff>
    </xdr:from>
    <xdr:to>
      <xdr:col>45</xdr:col>
      <xdr:colOff>177800</xdr:colOff>
      <xdr:row>41</xdr:row>
      <xdr:rowOff>8115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035508"/>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128804</xdr:rowOff>
    </xdr:from>
    <xdr:to>
      <xdr:col>36</xdr:col>
      <xdr:colOff>165100</xdr:colOff>
      <xdr:row>41</xdr:row>
      <xdr:rowOff>58954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9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8115</xdr:rowOff>
    </xdr:from>
    <xdr:to>
      <xdr:col>41</xdr:col>
      <xdr:colOff>50800</xdr:colOff>
      <xdr:row>41</xdr:row>
      <xdr:rowOff>8154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37565"/>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165549</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168521</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13949</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11510</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69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50881</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08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47985</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07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50042</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0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50081</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0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31024</xdr:rowOff>
    </xdr:from>
    <xdr:to>
      <xdr:col>24</xdr:col>
      <xdr:colOff>62865</xdr:colOff>
      <xdr:row>64</xdr:row>
      <xdr:rowOff>3266</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632224"/>
          <a:ext cx="0" cy="1343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7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7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149151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40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31024</xdr:rowOff>
    </xdr:from>
    <xdr:to>
      <xdr:col>24</xdr:col>
      <xdr:colOff>152400</xdr:colOff>
      <xdr:row>56</xdr:row>
      <xdr:rowOff>31024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63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135000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22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138612</xdr:rowOff>
    </xdr:from>
    <xdr:to>
      <xdr:col>20</xdr:col>
      <xdr:colOff>38100</xdr:colOff>
      <xdr:row>61</xdr:row>
      <xdr:rowOff>68762</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29227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153307</xdr:rowOff>
    </xdr:from>
    <xdr:to>
      <xdr:col>20</xdr:col>
      <xdr:colOff>38100</xdr:colOff>
      <xdr:row>60</xdr:row>
      <xdr:rowOff>83457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32657</xdr:rowOff>
    </xdr:from>
    <xdr:to>
      <xdr:col>24</xdr:col>
      <xdr:colOff>63500</xdr:colOff>
      <xdr:row>60</xdr:row>
      <xdr:rowOff>57150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1965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114119</xdr:rowOff>
    </xdr:from>
    <xdr:to>
      <xdr:col>15</xdr:col>
      <xdr:colOff>101600</xdr:colOff>
      <xdr:row>60</xdr:row>
      <xdr:rowOff>44269</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164919</xdr:rowOff>
    </xdr:from>
    <xdr:to>
      <xdr:col>19</xdr:col>
      <xdr:colOff>177800</xdr:colOff>
      <xdr:row>60</xdr:row>
      <xdr:rowOff>32657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804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109220</xdr:rowOff>
    </xdr:from>
    <xdr:to>
      <xdr:col>10</xdr:col>
      <xdr:colOff>165100</xdr:colOff>
      <xdr:row>60</xdr:row>
      <xdr:rowOff>39370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160020</xdr:rowOff>
    </xdr:from>
    <xdr:to>
      <xdr:col>15</xdr:col>
      <xdr:colOff>50800</xdr:colOff>
      <xdr:row>59</xdr:row>
      <xdr:rowOff>164919</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755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71665</xdr:rowOff>
    </xdr:from>
    <xdr:to>
      <xdr:col>6</xdr:col>
      <xdr:colOff>38100</xdr:colOff>
      <xdr:row>60</xdr:row>
      <xdr:rowOff>1815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122465</xdr:rowOff>
    </xdr:from>
    <xdr:to>
      <xdr:col>10</xdr:col>
      <xdr:colOff>114300</xdr:colOff>
      <xdr:row>59</xdr:row>
      <xdr:rowOff>160020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3801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59889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27231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99984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60796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55897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18342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170462</xdr:rowOff>
    </xdr:from>
    <xdr:to>
      <xdr:col>54</xdr:col>
      <xdr:colOff>189865</xdr:colOff>
      <xdr:row>64</xdr:row>
      <xdr:rowOff>72098</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00212"/>
          <a:ext cx="0" cy="1444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75925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72098</xdr:rowOff>
    </xdr:from>
    <xdr:to>
      <xdr:col>55</xdr:col>
      <xdr:colOff>88900</xdr:colOff>
      <xdr:row>64</xdr:row>
      <xdr:rowOff>72098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4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117139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75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170462</xdr:rowOff>
    </xdr:from>
    <xdr:to>
      <xdr:col>55</xdr:col>
      <xdr:colOff>88900</xdr:colOff>
      <xdr:row>55</xdr:row>
      <xdr:rowOff>170462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0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81187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1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58310</xdr:rowOff>
    </xdr:from>
    <xdr:to>
      <xdr:col>55</xdr:col>
      <xdr:colOff>50800</xdr:colOff>
      <xdr:row>63</xdr:row>
      <xdr:rowOff>159910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62247</xdr:rowOff>
    </xdr:from>
    <xdr:to>
      <xdr:col>50</xdr:col>
      <xdr:colOff>165100</xdr:colOff>
      <xdr:row>63</xdr:row>
      <xdr:rowOff>163847</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62181</xdr:rowOff>
    </xdr:from>
    <xdr:to>
      <xdr:col>46</xdr:col>
      <xdr:colOff>38100</xdr:colOff>
      <xdr:row>63</xdr:row>
      <xdr:rowOff>163781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58793</xdr:rowOff>
    </xdr:from>
    <xdr:to>
      <xdr:col>41</xdr:col>
      <xdr:colOff>101600</xdr:colOff>
      <xdr:row>63</xdr:row>
      <xdr:rowOff>160393</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61275</xdr:rowOff>
    </xdr:from>
    <xdr:to>
      <xdr:col>36</xdr:col>
      <xdr:colOff>165100</xdr:colOff>
      <xdr:row>63</xdr:row>
      <xdr:rowOff>162875</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74565</xdr:rowOff>
    </xdr:from>
    <xdr:to>
      <xdr:col>55</xdr:col>
      <xdr:colOff>50800</xdr:colOff>
      <xdr:row>64</xdr:row>
      <xdr:rowOff>4715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36736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3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75170</xdr:rowOff>
    </xdr:from>
    <xdr:to>
      <xdr:col>50</xdr:col>
      <xdr:colOff>165100</xdr:colOff>
      <xdr:row>64</xdr:row>
      <xdr:rowOff>5320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125365</xdr:rowOff>
    </xdr:from>
    <xdr:to>
      <xdr:col>55</xdr:col>
      <xdr:colOff>0</xdr:colOff>
      <xdr:row>63</xdr:row>
      <xdr:rowOff>125970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26715"/>
          <a:ext cx="8382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70755</xdr:rowOff>
    </xdr:from>
    <xdr:to>
      <xdr:col>46</xdr:col>
      <xdr:colOff>38100</xdr:colOff>
      <xdr:row>64</xdr:row>
      <xdr:rowOff>905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7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121555</xdr:rowOff>
    </xdr:from>
    <xdr:to>
      <xdr:col>50</xdr:col>
      <xdr:colOff>114300</xdr:colOff>
      <xdr:row>63</xdr:row>
      <xdr:rowOff>125970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22905"/>
          <a:ext cx="889000" cy="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76191</xdr:rowOff>
    </xdr:from>
    <xdr:to>
      <xdr:col>41</xdr:col>
      <xdr:colOff>101600</xdr:colOff>
      <xdr:row>64</xdr:row>
      <xdr:rowOff>6341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7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121555</xdr:rowOff>
    </xdr:from>
    <xdr:to>
      <xdr:col>45</xdr:col>
      <xdr:colOff>177800</xdr:colOff>
      <xdr:row>63</xdr:row>
      <xdr:rowOff>126991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22905"/>
          <a:ext cx="889000" cy="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72120</xdr:rowOff>
    </xdr:from>
    <xdr:to>
      <xdr:col>36</xdr:col>
      <xdr:colOff>165100</xdr:colOff>
      <xdr:row>64</xdr:row>
      <xdr:rowOff>2270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122920</xdr:rowOff>
    </xdr:from>
    <xdr:to>
      <xdr:col>41</xdr:col>
      <xdr:colOff>50800</xdr:colOff>
      <xdr:row>63</xdr:row>
      <xdr:rowOff>126991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24270"/>
          <a:ext cx="889000" cy="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8924</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8858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5470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7952</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167897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096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163482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096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168918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097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164847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096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25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25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120666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86361</xdr:rowOff>
    </xdr:from>
    <xdr:to>
      <xdr:col>15</xdr:col>
      <xdr:colOff>101600</xdr:colOff>
      <xdr:row>83</xdr:row>
      <xdr:rowOff>16511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46355</xdr:rowOff>
    </xdr:from>
    <xdr:to>
      <xdr:col>10</xdr:col>
      <xdr:colOff>165100</xdr:colOff>
      <xdr:row>82</xdr:row>
      <xdr:rowOff>147955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10161</xdr:rowOff>
    </xdr:from>
    <xdr:to>
      <xdr:col>6</xdr:col>
      <xdr:colOff>38100</xdr:colOff>
      <xdr:row>82</xdr:row>
      <xdr:rowOff>111761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93980</xdr:rowOff>
    </xdr:from>
    <xdr:to>
      <xdr:col>24</xdr:col>
      <xdr:colOff>114300</xdr:colOff>
      <xdr:row>84</xdr:row>
      <xdr:rowOff>24130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72407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154939</xdr:rowOff>
    </xdr:from>
    <xdr:to>
      <xdr:col>20</xdr:col>
      <xdr:colOff>38100</xdr:colOff>
      <xdr:row>84</xdr:row>
      <xdr:rowOff>85089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144780</xdr:rowOff>
    </xdr:from>
    <xdr:to>
      <xdr:col>24</xdr:col>
      <xdr:colOff>63500</xdr:colOff>
      <xdr:row>84</xdr:row>
      <xdr:rowOff>34289</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flipV="1">
          <a:off x="3797300" y="14375130"/>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xdr:rowOff>
    </xdr:from>
    <xdr:to>
      <xdr:col>15</xdr:col>
      <xdr:colOff>101600</xdr:colOff>
      <xdr:row>84</xdr:row>
      <xdr:rowOff>107950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34289</xdr:rowOff>
    </xdr:from>
    <xdr:to>
      <xdr:col>19</xdr:col>
      <xdr:colOff>177800</xdr:colOff>
      <xdr:row>84</xdr:row>
      <xdr:rowOff>57150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flipV="1">
          <a:off x="2908300" y="144360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17780</xdr:rowOff>
    </xdr:from>
    <xdr:to>
      <xdr:col>10</xdr:col>
      <xdr:colOff>165100</xdr:colOff>
      <xdr:row>85</xdr:row>
      <xdr:rowOff>119380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57150</xdr:rowOff>
    </xdr:from>
    <xdr:to>
      <xdr:col>15</xdr:col>
      <xdr:colOff>50800</xdr:colOff>
      <xdr:row>85</xdr:row>
      <xdr:rowOff>68580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flipV="1">
          <a:off x="2019300" y="1445895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162561</xdr:rowOff>
    </xdr:from>
    <xdr:to>
      <xdr:col>6</xdr:col>
      <xdr:colOff>38100</xdr:colOff>
      <xdr:row>85</xdr:row>
      <xdr:rowOff>92711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41911</xdr:rowOff>
    </xdr:from>
    <xdr:to>
      <xdr:col>10</xdr:col>
      <xdr:colOff>114300</xdr:colOff>
      <xdr:row>85</xdr:row>
      <xdr:rowOff>68580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6151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25416</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33038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164482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128288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76216</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99077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110507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83838</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50673</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95223"/>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168800</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50673</xdr:rowOff>
    </xdr:from>
    <xdr:to>
      <xdr:col>55</xdr:col>
      <xdr:colOff>88900</xdr:colOff>
      <xdr:row>79</xdr:row>
      <xdr:rowOff>50673</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95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65422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42545</xdr:rowOff>
    </xdr:from>
    <xdr:to>
      <xdr:col>55</xdr:col>
      <xdr:colOff>50800</xdr:colOff>
      <xdr:row>85</xdr:row>
      <xdr:rowOff>144145</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40639</xdr:rowOff>
    </xdr:from>
    <xdr:to>
      <xdr:col>46</xdr:col>
      <xdr:colOff>38100</xdr:colOff>
      <xdr:row>85</xdr:row>
      <xdr:rowOff>142239</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43307</xdr:rowOff>
    </xdr:from>
    <xdr:to>
      <xdr:col>41</xdr:col>
      <xdr:colOff>101600</xdr:colOff>
      <xdr:row>85</xdr:row>
      <xdr:rowOff>144907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45213</xdr:rowOff>
    </xdr:from>
    <xdr:to>
      <xdr:col>36</xdr:col>
      <xdr:colOff>165100</xdr:colOff>
      <xdr:row>85</xdr:row>
      <xdr:rowOff>146813</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48640</xdr:rowOff>
    </xdr:from>
    <xdr:to>
      <xdr:col>55</xdr:col>
      <xdr:colOff>50800</xdr:colOff>
      <xdr:row>86</xdr:row>
      <xdr:rowOff>150240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135017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70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48640</xdr:rowOff>
    </xdr:from>
    <xdr:to>
      <xdr:col>50</xdr:col>
      <xdr:colOff>165100</xdr:colOff>
      <xdr:row>86</xdr:row>
      <xdr:rowOff>150240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99440</xdr:rowOff>
    </xdr:from>
    <xdr:to>
      <xdr:col>55</xdr:col>
      <xdr:colOff>0</xdr:colOff>
      <xdr:row>86</xdr:row>
      <xdr:rowOff>99440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844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48640</xdr:rowOff>
    </xdr:from>
    <xdr:to>
      <xdr:col>46</xdr:col>
      <xdr:colOff>38100</xdr:colOff>
      <xdr:row>86</xdr:row>
      <xdr:rowOff>150240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99440</xdr:rowOff>
    </xdr:from>
    <xdr:to>
      <xdr:col>50</xdr:col>
      <xdr:colOff>114300</xdr:colOff>
      <xdr:row>86</xdr:row>
      <xdr:rowOff>99440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48640</xdr:rowOff>
    </xdr:from>
    <xdr:to>
      <xdr:col>41</xdr:col>
      <xdr:colOff>101600</xdr:colOff>
      <xdr:row>86</xdr:row>
      <xdr:rowOff>150240</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99440</xdr:rowOff>
    </xdr:from>
    <xdr:to>
      <xdr:col>45</xdr:col>
      <xdr:colOff>177800</xdr:colOff>
      <xdr:row>86</xdr:row>
      <xdr:rowOff>99440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48640</xdr:rowOff>
    </xdr:from>
    <xdr:to>
      <xdr:col>36</xdr:col>
      <xdr:colOff>165100</xdr:colOff>
      <xdr:row>86</xdr:row>
      <xdr:rowOff>150240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99440</xdr:rowOff>
    </xdr:from>
    <xdr:to>
      <xdr:col>41</xdr:col>
      <xdr:colOff>50800</xdr:colOff>
      <xdr:row>86</xdr:row>
      <xdr:rowOff>99440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844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159148</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8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158766</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161434</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163340</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141367</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141367</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141367</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141367</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8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79691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90187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42545</xdr:rowOff>
    </xdr:from>
    <xdr:to>
      <xdr:col>72</xdr:col>
      <xdr:colOff>38100</xdr:colOff>
      <xdr:row>37</xdr:row>
      <xdr:rowOff>144145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105410</xdr:rowOff>
    </xdr:from>
    <xdr:to>
      <xdr:col>85</xdr:col>
      <xdr:colOff>177800</xdr:colOff>
      <xdr:row>41</xdr:row>
      <xdr:rowOff>35560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83837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160655</xdr:rowOff>
    </xdr:from>
    <xdr:to>
      <xdr:col>81</xdr:col>
      <xdr:colOff>101600</xdr:colOff>
      <xdr:row>40</xdr:row>
      <xdr:rowOff>90805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40005</xdr:rowOff>
    </xdr:from>
    <xdr:to>
      <xdr:col>85</xdr:col>
      <xdr:colOff>127000</xdr:colOff>
      <xdr:row>40</xdr:row>
      <xdr:rowOff>156210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6898005"/>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156845</xdr:rowOff>
    </xdr:from>
    <xdr:to>
      <xdr:col>76</xdr:col>
      <xdr:colOff>165100</xdr:colOff>
      <xdr:row>40</xdr:row>
      <xdr:rowOff>86995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36195</xdr:rowOff>
    </xdr:from>
    <xdr:to>
      <xdr:col>81</xdr:col>
      <xdr:colOff>50800</xdr:colOff>
      <xdr:row>40</xdr:row>
      <xdr:rowOff>40005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8941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130175</xdr:rowOff>
    </xdr:from>
    <xdr:to>
      <xdr:col>72</xdr:col>
      <xdr:colOff>38100</xdr:colOff>
      <xdr:row>40</xdr:row>
      <xdr:rowOff>60325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9525</xdr:rowOff>
    </xdr:from>
    <xdr:to>
      <xdr:col>76</xdr:col>
      <xdr:colOff>114300</xdr:colOff>
      <xdr:row>40</xdr:row>
      <xdr:rowOff>36195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8675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107315</xdr:rowOff>
    </xdr:from>
    <xdr:to>
      <xdr:col>67</xdr:col>
      <xdr:colOff>101600</xdr:colOff>
      <xdr:row>40</xdr:row>
      <xdr:rowOff>37465</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158115</xdr:rowOff>
    </xdr:from>
    <xdr:to>
      <xdr:col>71</xdr:col>
      <xdr:colOff>177800</xdr:colOff>
      <xdr:row>40</xdr:row>
      <xdr:rowOff>9525</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8446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652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160672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170197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81932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78122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51452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28592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8674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170180</xdr:rowOff>
    </xdr:from>
    <xdr:to>
      <xdr:col>102</xdr:col>
      <xdr:colOff>165100</xdr:colOff>
      <xdr:row>40</xdr:row>
      <xdr:rowOff>100330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74930</xdr:rowOff>
    </xdr:from>
    <xdr:to>
      <xdr:col>116</xdr:col>
      <xdr:colOff>114300</xdr:colOff>
      <xdr:row>39</xdr:row>
      <xdr:rowOff>5080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97807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78740</xdr:rowOff>
    </xdr:from>
    <xdr:to>
      <xdr:col>112</xdr:col>
      <xdr:colOff>38100</xdr:colOff>
      <xdr:row>39</xdr:row>
      <xdr:rowOff>8890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125730</xdr:rowOff>
    </xdr:from>
    <xdr:to>
      <xdr:col>116</xdr:col>
      <xdr:colOff>63500</xdr:colOff>
      <xdr:row>38</xdr:row>
      <xdr:rowOff>129540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21323300" y="66408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74930</xdr:rowOff>
    </xdr:from>
    <xdr:to>
      <xdr:col>107</xdr:col>
      <xdr:colOff>101600</xdr:colOff>
      <xdr:row>39</xdr:row>
      <xdr:rowOff>5080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125730</xdr:rowOff>
    </xdr:from>
    <xdr:to>
      <xdr:col>111</xdr:col>
      <xdr:colOff>177800</xdr:colOff>
      <xdr:row>38</xdr:row>
      <xdr:rowOff>129540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640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74930</xdr:rowOff>
    </xdr:from>
    <xdr:to>
      <xdr:col>102</xdr:col>
      <xdr:colOff>165100</xdr:colOff>
      <xdr:row>39</xdr:row>
      <xdr:rowOff>5080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125730</xdr:rowOff>
    </xdr:from>
    <xdr:to>
      <xdr:col>107</xdr:col>
      <xdr:colOff>50800</xdr:colOff>
      <xdr:row>38</xdr:row>
      <xdr:rowOff>125730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6640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74930</xdr:rowOff>
    </xdr:from>
    <xdr:to>
      <xdr:col>98</xdr:col>
      <xdr:colOff>38100</xdr:colOff>
      <xdr:row>39</xdr:row>
      <xdr:rowOff>5080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125730</xdr:rowOff>
    </xdr:from>
    <xdr:to>
      <xdr:col>102</xdr:col>
      <xdr:colOff>114300</xdr:colOff>
      <xdr:row>38</xdr:row>
      <xdr:rowOff>125730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640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95267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91457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25417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21607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21607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21607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48260</xdr:rowOff>
    </xdr:from>
    <xdr:to>
      <xdr:col>72</xdr:col>
      <xdr:colOff>38100</xdr:colOff>
      <xdr:row>60</xdr:row>
      <xdr:rowOff>149860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xdr:rowOff>
    </xdr:from>
    <xdr:to>
      <xdr:col>85</xdr:col>
      <xdr:colOff>177800</xdr:colOff>
      <xdr:row>62</xdr:row>
      <xdr:rowOff>109855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158132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24765</xdr:rowOff>
    </xdr:from>
    <xdr:to>
      <xdr:col>85</xdr:col>
      <xdr:colOff>127000</xdr:colOff>
      <xdr:row>62</xdr:row>
      <xdr:rowOff>59055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65466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113030</xdr:rowOff>
    </xdr:from>
    <xdr:to>
      <xdr:col>76</xdr:col>
      <xdr:colOff>165100</xdr:colOff>
      <xdr:row>62</xdr:row>
      <xdr:rowOff>43180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163830</xdr:rowOff>
    </xdr:from>
    <xdr:to>
      <xdr:col>81</xdr:col>
      <xdr:colOff>50800</xdr:colOff>
      <xdr:row>62</xdr:row>
      <xdr:rowOff>24765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6222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163830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584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177800</xdr:colOff>
      <xdr:row>61</xdr:row>
      <xdr:rowOff>125730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4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17797</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6367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166387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66692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34307</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509760"/>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109237</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67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86817</xdr:rowOff>
    </xdr:from>
    <xdr:to>
      <xdr:col>102</xdr:col>
      <xdr:colOff>165100</xdr:colOff>
      <xdr:row>63</xdr:row>
      <xdr:rowOff>16967</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92304</xdr:rowOff>
    </xdr:from>
    <xdr:to>
      <xdr:col>98</xdr:col>
      <xdr:colOff>38100</xdr:colOff>
      <xdr:row>63</xdr:row>
      <xdr:rowOff>22454</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95504</xdr:rowOff>
    </xdr:from>
    <xdr:to>
      <xdr:col>116</xdr:col>
      <xdr:colOff>114300</xdr:colOff>
      <xdr:row>64</xdr:row>
      <xdr:rowOff>25654</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89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10431</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81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96418</xdr:rowOff>
    </xdr:from>
    <xdr:to>
      <xdr:col>112</xdr:col>
      <xdr:colOff>38100</xdr:colOff>
      <xdr:row>64</xdr:row>
      <xdr:rowOff>26568</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8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146304</xdr:rowOff>
    </xdr:from>
    <xdr:to>
      <xdr:col>116</xdr:col>
      <xdr:colOff>63500</xdr:colOff>
      <xdr:row>63</xdr:row>
      <xdr:rowOff>147218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94765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96418</xdr:rowOff>
    </xdr:from>
    <xdr:to>
      <xdr:col>107</xdr:col>
      <xdr:colOff>101600</xdr:colOff>
      <xdr:row>64</xdr:row>
      <xdr:rowOff>26568</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8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147218</xdr:rowOff>
    </xdr:from>
    <xdr:to>
      <xdr:col>111</xdr:col>
      <xdr:colOff>177800</xdr:colOff>
      <xdr:row>63</xdr:row>
      <xdr:rowOff>147218</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20434300" y="109485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95047</xdr:rowOff>
    </xdr:from>
    <xdr:to>
      <xdr:col>102</xdr:col>
      <xdr:colOff>165100</xdr:colOff>
      <xdr:row>64</xdr:row>
      <xdr:rowOff>25197</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89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145847</xdr:rowOff>
    </xdr:from>
    <xdr:to>
      <xdr:col>107</xdr:col>
      <xdr:colOff>50800</xdr:colOff>
      <xdr:row>63</xdr:row>
      <xdr:rowOff>147218</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9545300" y="1094719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95047</xdr:rowOff>
    </xdr:from>
    <xdr:to>
      <xdr:col>98</xdr:col>
      <xdr:colOff>38100</xdr:colOff>
      <xdr:row>64</xdr:row>
      <xdr:rowOff>25197</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89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145847</xdr:rowOff>
    </xdr:from>
    <xdr:to>
      <xdr:col>102</xdr:col>
      <xdr:colOff>114300</xdr:colOff>
      <xdr:row>63</xdr:row>
      <xdr:rowOff>145847</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656300" y="109471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41724</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42181</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33494</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38981</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17695</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99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17695</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99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16324</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98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16324</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98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57529</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944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34652</xdr:rowOff>
    </xdr:from>
    <xdr:to>
      <xdr:col>85</xdr:col>
      <xdr:colOff>177800</xdr:colOff>
      <xdr:row>82</xdr:row>
      <xdr:rowOff>136252</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146050</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86905</xdr:rowOff>
    </xdr:from>
    <xdr:to>
      <xdr:col>72</xdr:col>
      <xdr:colOff>38100</xdr:colOff>
      <xdr:row>83</xdr:row>
      <xdr:rowOff>17055</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99968</xdr:rowOff>
    </xdr:from>
    <xdr:to>
      <xdr:col>76</xdr:col>
      <xdr:colOff>165100</xdr:colOff>
      <xdr:row>87</xdr:row>
      <xdr:rowOff>30118</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150768</xdr:rowOff>
    </xdr:from>
    <xdr:to>
      <xdr:col>81</xdr:col>
      <xdr:colOff>50800</xdr:colOff>
      <xdr:row>86</xdr:row>
      <xdr:rowOff>168729</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895468"/>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98334</xdr:rowOff>
    </xdr:from>
    <xdr:to>
      <xdr:col>72</xdr:col>
      <xdr:colOff>38100</xdr:colOff>
      <xdr:row>87</xdr:row>
      <xdr:rowOff>28484</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149134</xdr:rowOff>
    </xdr:from>
    <xdr:to>
      <xdr:col>76</xdr:col>
      <xdr:colOff>114300</xdr:colOff>
      <xdr:row>86</xdr:row>
      <xdr:rowOff>150768</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89383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96701</xdr:rowOff>
    </xdr:from>
    <xdr:to>
      <xdr:col>67</xdr:col>
      <xdr:colOff>101600</xdr:colOff>
      <xdr:row>87</xdr:row>
      <xdr:rowOff>26851</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147501</xdr:rowOff>
    </xdr:from>
    <xdr:to>
      <xdr:col>71</xdr:col>
      <xdr:colOff>177800</xdr:colOff>
      <xdr:row>86</xdr:row>
      <xdr:rowOff>149134</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89220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33582</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22151</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21245</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19611</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49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17978</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493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124477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18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034511"/>
          <a:ext cx="0" cy="16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97807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75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73025</xdr:rowOff>
    </xdr:from>
    <xdr:to>
      <xdr:col>85</xdr:col>
      <xdr:colOff>177800</xdr:colOff>
      <xdr:row>106</xdr:row>
      <xdr:rowOff>3175</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51452</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156845</xdr:rowOff>
    </xdr:from>
    <xdr:to>
      <xdr:col>81</xdr:col>
      <xdr:colOff>101600</xdr:colOff>
      <xdr:row>106</xdr:row>
      <xdr:rowOff>86995</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123825</xdr:rowOff>
    </xdr:from>
    <xdr:to>
      <xdr:col>85</xdr:col>
      <xdr:colOff>127000</xdr:colOff>
      <xdr:row>106</xdr:row>
      <xdr:rowOff>36195</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flipV="1">
          <a:off x="15481300" y="18126075"/>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103505</xdr:rowOff>
    </xdr:from>
    <xdr:to>
      <xdr:col>76</xdr:col>
      <xdr:colOff>165100</xdr:colOff>
      <xdr:row>106</xdr:row>
      <xdr:rowOff>33655</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154305</xdr:rowOff>
    </xdr:from>
    <xdr:to>
      <xdr:col>81</xdr:col>
      <xdr:colOff>50800</xdr:colOff>
      <xdr:row>106</xdr:row>
      <xdr:rowOff>36195</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1565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80645</xdr:rowOff>
    </xdr:from>
    <xdr:to>
      <xdr:col>72</xdr:col>
      <xdr:colOff>38100</xdr:colOff>
      <xdr:row>106</xdr:row>
      <xdr:rowOff>10795</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131445</xdr:rowOff>
    </xdr:from>
    <xdr:to>
      <xdr:col>76</xdr:col>
      <xdr:colOff>114300</xdr:colOff>
      <xdr:row>105</xdr:row>
      <xdr:rowOff>154305</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1336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86361</xdr:rowOff>
    </xdr:from>
    <xdr:to>
      <xdr:col>67</xdr:col>
      <xdr:colOff>101600</xdr:colOff>
      <xdr:row>106</xdr:row>
      <xdr:rowOff>16511</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131445</xdr:rowOff>
    </xdr:from>
    <xdr:to>
      <xdr:col>71</xdr:col>
      <xdr:colOff>177800</xdr:colOff>
      <xdr:row>105</xdr:row>
      <xdr:rowOff>137161</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flipV="1">
          <a:off x="12814300" y="181336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153052</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101616</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78122</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24782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1922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7638</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58361"/>
          <a:ext cx="0" cy="122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13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25416</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19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254</xdr:rowOff>
    </xdr:from>
    <xdr:to>
      <xdr:col>98</xdr:col>
      <xdr:colOff>38100</xdr:colOff>
      <xdr:row>107</xdr:row>
      <xdr:rowOff>101854</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16256</xdr:rowOff>
    </xdr:from>
    <xdr:to>
      <xdr:col>116</xdr:col>
      <xdr:colOff>114300</xdr:colOff>
      <xdr:row>107</xdr:row>
      <xdr:rowOff>117856</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166133</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83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27687</xdr:rowOff>
    </xdr:from>
    <xdr:to>
      <xdr:col>112</xdr:col>
      <xdr:colOff>38100</xdr:colOff>
      <xdr:row>107</xdr:row>
      <xdr:rowOff>129287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67056</xdr:rowOff>
    </xdr:from>
    <xdr:to>
      <xdr:col>116</xdr:col>
      <xdr:colOff>63500</xdr:colOff>
      <xdr:row>107</xdr:row>
      <xdr:rowOff>78487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21323300" y="18412206"/>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27687</xdr:rowOff>
    </xdr:from>
    <xdr:to>
      <xdr:col>107</xdr:col>
      <xdr:colOff>101600</xdr:colOff>
      <xdr:row>107</xdr:row>
      <xdr:rowOff>129287</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78487</xdr:rowOff>
    </xdr:from>
    <xdr:to>
      <xdr:col>111</xdr:col>
      <xdr:colOff>177800</xdr:colOff>
      <xdr:row>107</xdr:row>
      <xdr:rowOff>78487</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42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27687</xdr:rowOff>
    </xdr:from>
    <xdr:to>
      <xdr:col>102</xdr:col>
      <xdr:colOff>165100</xdr:colOff>
      <xdr:row>107</xdr:row>
      <xdr:rowOff>129287</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78487</xdr:rowOff>
    </xdr:from>
    <xdr:to>
      <xdr:col>107</xdr:col>
      <xdr:colOff>50800</xdr:colOff>
      <xdr:row>107</xdr:row>
      <xdr:rowOff>78487</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42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27687</xdr:rowOff>
    </xdr:from>
    <xdr:to>
      <xdr:col>98</xdr:col>
      <xdr:colOff>38100</xdr:colOff>
      <xdr:row>107</xdr:row>
      <xdr:rowOff>129287</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78487</xdr:rowOff>
    </xdr:from>
    <xdr:to>
      <xdr:col>102</xdr:col>
      <xdr:colOff>114300</xdr:colOff>
      <xdr:row>107</xdr:row>
      <xdr:rowOff>78487</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42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118381</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122953</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118381</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120414</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120414</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120414</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120414</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類似団体と比較して有形固定資産減価償却率が高い施設は、認定こども園・幼稚園・保育所（うち当市は保育所が該当）、学校施設、公営住宅、児童館及び公民館となっている。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特に、児童館の減価償却率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１００％と老朽化が顕著となってい</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一人当たり面積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類似団体を大きく下回って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維持管理費用は比較的抑えられ、老朽箇所の改修・修繕を随時行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うことで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問題なく使用できている。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また、公民館が一部改修工事等を行ったことで減価償却率が低下した一方で、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保育所や学校施設における減価償却率については、前年度よりも上昇しており、長寿命化計画に基づき改修工事等を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行い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、施設の延命化を図る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必要がある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道路、橋りょう・トンネルについては、減価償却率、一人当たり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延長／一人当たり有形固定資産（償却資産）額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はともに類似団体を下回っているが、当市における道路開発は今後も続くと想定されるため、将来的な負担の増加に注意し計画的な更新等を進めていく必要がある。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和歌山県岩出市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54,059
53,443
38.51
20,248,561
19,368,427
503,405
11,436,529
3,536,467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50378"/>
          <a:ext cx="0" cy="152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5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108330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51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54792</xdr:rowOff>
    </xdr:from>
    <xdr:to>
      <xdr:col>10</xdr:col>
      <xdr:colOff>165100</xdr:colOff>
      <xdr:row>37</xdr:row>
      <xdr:rowOff>156392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27033</xdr:rowOff>
    </xdr:from>
    <xdr:to>
      <xdr:col>6</xdr:col>
      <xdr:colOff>38100</xdr:colOff>
      <xdr:row>37</xdr:row>
      <xdr:rowOff>128633</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71137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5806</xdr:rowOff>
    </xdr:from>
    <xdr:to>
      <xdr:col>20</xdr:col>
      <xdr:colOff>38100</xdr:colOff>
      <xdr:row>37</xdr:row>
      <xdr:rowOff>107406</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3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56606</xdr:rowOff>
    </xdr:from>
    <xdr:to>
      <xdr:col>24</xdr:col>
      <xdr:colOff>63500</xdr:colOff>
      <xdr:row>37</xdr:row>
      <xdr:rowOff>99060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40025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146231</xdr:rowOff>
    </xdr:from>
    <xdr:to>
      <xdr:col>15</xdr:col>
      <xdr:colOff>101600</xdr:colOff>
      <xdr:row>37</xdr:row>
      <xdr:rowOff>76381</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3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25581</xdr:rowOff>
    </xdr:from>
    <xdr:to>
      <xdr:col>19</xdr:col>
      <xdr:colOff>177800</xdr:colOff>
      <xdr:row>37</xdr:row>
      <xdr:rowOff>56606</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36923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108676</xdr:rowOff>
    </xdr:from>
    <xdr:to>
      <xdr:col>10</xdr:col>
      <xdr:colOff>165100</xdr:colOff>
      <xdr:row>37</xdr:row>
      <xdr:rowOff>38826</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159476</xdr:rowOff>
    </xdr:from>
    <xdr:to>
      <xdr:col>15</xdr:col>
      <xdr:colOff>50800</xdr:colOff>
      <xdr:row>37</xdr:row>
      <xdr:rowOff>25581</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33167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159476</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2941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11992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165480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147518</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119760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6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123933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92908</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55353</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89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152400</xdr:rowOff>
    </xdr:from>
    <xdr:to>
      <xdr:col>41</xdr:col>
      <xdr:colOff>101600</xdr:colOff>
      <xdr:row>39</xdr:row>
      <xdr:rowOff>82550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152400</xdr:rowOff>
    </xdr:from>
    <xdr:to>
      <xdr:col>55</xdr:col>
      <xdr:colOff>50800</xdr:colOff>
      <xdr:row>37</xdr:row>
      <xdr:rowOff>82550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152400</xdr:rowOff>
    </xdr:from>
    <xdr:to>
      <xdr:col>50</xdr:col>
      <xdr:colOff>165100</xdr:colOff>
      <xdr:row>37</xdr:row>
      <xdr:rowOff>82550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31750</xdr:rowOff>
    </xdr:from>
    <xdr:to>
      <xdr:col>55</xdr:col>
      <xdr:colOff>0</xdr:colOff>
      <xdr:row>37</xdr:row>
      <xdr:rowOff>31750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375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152400</xdr:rowOff>
    </xdr:from>
    <xdr:to>
      <xdr:col>46</xdr:col>
      <xdr:colOff>38100</xdr:colOff>
      <xdr:row>37</xdr:row>
      <xdr:rowOff>82550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31750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152400</xdr:rowOff>
    </xdr:from>
    <xdr:to>
      <xdr:col>41</xdr:col>
      <xdr:colOff>101600</xdr:colOff>
      <xdr:row>37</xdr:row>
      <xdr:rowOff>82550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31750</xdr:rowOff>
    </xdr:from>
    <xdr:to>
      <xdr:col>45</xdr:col>
      <xdr:colOff>177800</xdr:colOff>
      <xdr:row>37</xdr:row>
      <xdr:rowOff>31750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152400</xdr:rowOff>
    </xdr:from>
    <xdr:to>
      <xdr:col>36</xdr:col>
      <xdr:colOff>165100</xdr:colOff>
      <xdr:row>37</xdr:row>
      <xdr:rowOff>82550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31750</xdr:rowOff>
    </xdr:from>
    <xdr:to>
      <xdr:col>41</xdr:col>
      <xdr:colOff>50800</xdr:colOff>
      <xdr:row>37</xdr:row>
      <xdr:rowOff>31750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7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99077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99077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99077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99077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66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18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4445</xdr:rowOff>
    </xdr:from>
    <xdr:to>
      <xdr:col>10</xdr:col>
      <xdr:colOff>165100</xdr:colOff>
      <xdr:row>60</xdr:row>
      <xdr:rowOff>106045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158750</xdr:rowOff>
    </xdr:from>
    <xdr:to>
      <xdr:col>20</xdr:col>
      <xdr:colOff>38100</xdr:colOff>
      <xdr:row>61</xdr:row>
      <xdr:rowOff>88900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38100</xdr:rowOff>
    </xdr:from>
    <xdr:to>
      <xdr:col>24</xdr:col>
      <xdr:colOff>63500</xdr:colOff>
      <xdr:row>61</xdr:row>
      <xdr:rowOff>74295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4965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133985</xdr:rowOff>
    </xdr:from>
    <xdr:to>
      <xdr:col>15</xdr:col>
      <xdr:colOff>101600</xdr:colOff>
      <xdr:row>61</xdr:row>
      <xdr:rowOff>64135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xdr:rowOff>
    </xdr:from>
    <xdr:to>
      <xdr:col>19</xdr:col>
      <xdr:colOff>177800</xdr:colOff>
      <xdr:row>61</xdr:row>
      <xdr:rowOff>38100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4717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61</xdr:row>
      <xdr:rowOff>13335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4260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139065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3898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139717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122572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80027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55262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64</xdr:row>
      <xdr:rowOff>17145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4217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20972</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17145</xdr:rowOff>
    </xdr:from>
    <xdr:to>
      <xdr:col>55</xdr:col>
      <xdr:colOff>88900</xdr:colOff>
      <xdr:row>64</xdr:row>
      <xdr:rowOff>17145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098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60977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690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90170</xdr:rowOff>
    </xdr:from>
    <xdr:to>
      <xdr:col>50</xdr:col>
      <xdr:colOff>165100</xdr:colOff>
      <xdr:row>63</xdr:row>
      <xdr:rowOff>20320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86360</xdr:rowOff>
    </xdr:from>
    <xdr:to>
      <xdr:col>46</xdr:col>
      <xdr:colOff>38100</xdr:colOff>
      <xdr:row>63</xdr:row>
      <xdr:rowOff>16510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27305</xdr:rowOff>
    </xdr:from>
    <xdr:to>
      <xdr:col>41</xdr:col>
      <xdr:colOff>101600</xdr:colOff>
      <xdr:row>62</xdr:row>
      <xdr:rowOff>128905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90170</xdr:rowOff>
    </xdr:from>
    <xdr:to>
      <xdr:col>36</xdr:col>
      <xdr:colOff>165100</xdr:colOff>
      <xdr:row>63</xdr:row>
      <xdr:rowOff>20320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63500</xdr:rowOff>
    </xdr:from>
    <xdr:to>
      <xdr:col>55</xdr:col>
      <xdr:colOff>50800</xdr:colOff>
      <xdr:row>62</xdr:row>
      <xdr:rowOff>165100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86377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106680</xdr:rowOff>
    </xdr:from>
    <xdr:to>
      <xdr:col>55</xdr:col>
      <xdr:colOff>0</xdr:colOff>
      <xdr:row>62</xdr:row>
      <xdr:rowOff>114300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9639300" y="10736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63500</xdr:rowOff>
    </xdr:from>
    <xdr:to>
      <xdr:col>46</xdr:col>
      <xdr:colOff>38100</xdr:colOff>
      <xdr:row>62</xdr:row>
      <xdr:rowOff>165100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106680</xdr:rowOff>
    </xdr:from>
    <xdr:to>
      <xdr:col>50</xdr:col>
      <xdr:colOff>114300</xdr:colOff>
      <xdr:row>62</xdr:row>
      <xdr:rowOff>114300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8750300" y="1073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114300</xdr:rowOff>
    </xdr:from>
    <xdr:to>
      <xdr:col>45</xdr:col>
      <xdr:colOff>177800</xdr:colOff>
      <xdr:row>62</xdr:row>
      <xdr:rowOff>114300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114300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74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11447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7637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145432</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11447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2557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10177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10177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一般廃棄物処理施設】&#10;有形固定資産減価償却率グラフ枠">
          <a:extLst>
            <a:ext uri="{FF2B5EF4-FFF2-40B4-BE49-F238E27FC236}">
              <a16:creationId xmlns:a16="http://schemas.microsoft.com/office/drawing/2014/main" id="{00000000-0008-0000-0200-00003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41</xdr:row>
      <xdr:rowOff>139065</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flipV="1">
          <a:off x="16318864" y="566356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321" name="【一般廃棄物処理施設】&#10;有形固定資産減価償却率最小値テキスト">
          <a:extLst>
            <a:ext uri="{FF2B5EF4-FFF2-40B4-BE49-F238E27FC236}">
              <a16:creationId xmlns:a16="http://schemas.microsoft.com/office/drawing/2014/main" id="{00000000-0008-0000-0200-00004101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323" name="【一般廃棄物処理施設】&#10;有形固定資産減価償却率最大値テキスト">
          <a:extLst>
            <a:ext uri="{FF2B5EF4-FFF2-40B4-BE49-F238E27FC236}">
              <a16:creationId xmlns:a16="http://schemas.microsoft.com/office/drawing/2014/main" id="{00000000-0008-0000-0200-000043010000}"/>
            </a:ext>
          </a:extLst>
        </xdr:cNvPr>
        <xdr:cNvSpPr txBox="1"/>
      </xdr:nvSpPr>
      <xdr:spPr>
        <a:xfrm>
          <a:off x="16357600"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6230600" y="56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3827</xdr:rowOff>
    </xdr:from>
    <xdr:ext cx="405111" cy="259045"/>
    <xdr:sp macro="" textlink="">
      <xdr:nvSpPr>
        <xdr:cNvPr id="325" name="【一般廃棄物処理施設】&#10;有形固定資産減価償却率平均値テキスト">
          <a:extLst>
            <a:ext uri="{FF2B5EF4-FFF2-40B4-BE49-F238E27FC236}">
              <a16:creationId xmlns:a16="http://schemas.microsoft.com/office/drawing/2014/main" id="{00000000-0008-0000-0200-000045010000}"/>
            </a:ext>
          </a:extLst>
        </xdr:cNvPr>
        <xdr:cNvSpPr txBox="1"/>
      </xdr:nvSpPr>
      <xdr:spPr>
        <a:xfrm>
          <a:off x="16357600" y="651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326" name="フローチャート: 判断 325">
          <a:extLst>
            <a:ext uri="{FF2B5EF4-FFF2-40B4-BE49-F238E27FC236}">
              <a16:creationId xmlns:a16="http://schemas.microsoft.com/office/drawing/2014/main" id="{00000000-0008-0000-0200-000046010000}"/>
            </a:ext>
          </a:extLst>
        </xdr:cNvPr>
        <xdr:cNvSpPr/>
      </xdr:nvSpPr>
      <xdr:spPr>
        <a:xfrm>
          <a:off x="16268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4541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111125</xdr:rowOff>
    </xdr:from>
    <xdr:to>
      <xdr:col>72</xdr:col>
      <xdr:colOff>38100</xdr:colOff>
      <xdr:row>38</xdr:row>
      <xdr:rowOff>41275</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3652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30" name="フローチャート: 判断 329">
          <a:extLst>
            <a:ext uri="{FF2B5EF4-FFF2-40B4-BE49-F238E27FC236}">
              <a16:creationId xmlns:a16="http://schemas.microsoft.com/office/drawing/2014/main" id="{00000000-0008-0000-0200-00004A01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336" name="楕円 335">
          <a:extLst>
            <a:ext uri="{FF2B5EF4-FFF2-40B4-BE49-F238E27FC236}">
              <a16:creationId xmlns:a16="http://schemas.microsoft.com/office/drawing/2014/main" id="{00000000-0008-0000-0200-000050010000}"/>
            </a:ext>
          </a:extLst>
        </xdr:cNvPr>
        <xdr:cNvSpPr/>
      </xdr:nvSpPr>
      <xdr:spPr>
        <a:xfrm>
          <a:off x="162687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99712</xdr:rowOff>
    </xdr:from>
    <xdr:ext cx="405111" cy="259045"/>
    <xdr:sp macro="" textlink="">
      <xdr:nvSpPr>
        <xdr:cNvPr id="337" name="【一般廃棄物処理施設】&#10;有形固定資産減価償却率該当値テキスト">
          <a:extLst>
            <a:ext uri="{FF2B5EF4-FFF2-40B4-BE49-F238E27FC236}">
              <a16:creationId xmlns:a16="http://schemas.microsoft.com/office/drawing/2014/main" id="{00000000-0008-0000-0200-000051010000}"/>
            </a:ext>
          </a:extLst>
        </xdr:cNvPr>
        <xdr:cNvSpPr txBox="1"/>
      </xdr:nvSpPr>
      <xdr:spPr>
        <a:xfrm>
          <a:off x="16357600"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31115</xdr:rowOff>
    </xdr:from>
    <xdr:to>
      <xdr:col>81</xdr:col>
      <xdr:colOff>101600</xdr:colOff>
      <xdr:row>36</xdr:row>
      <xdr:rowOff>132715</xdr:rowOff>
    </xdr:to>
    <xdr:sp macro="" textlink="">
      <xdr:nvSpPr>
        <xdr:cNvPr id="338" name="楕円 337">
          <a:extLst>
            <a:ext uri="{FF2B5EF4-FFF2-40B4-BE49-F238E27FC236}">
              <a16:creationId xmlns:a16="http://schemas.microsoft.com/office/drawing/2014/main" id="{00000000-0008-0000-0200-000052010000}"/>
            </a:ext>
          </a:extLst>
        </xdr:cNvPr>
        <xdr:cNvSpPr/>
      </xdr:nvSpPr>
      <xdr:spPr>
        <a:xfrm>
          <a:off x="15430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81915</xdr:rowOff>
    </xdr:from>
    <xdr:to>
      <xdr:col>85</xdr:col>
      <xdr:colOff>127000</xdr:colOff>
      <xdr:row>36</xdr:row>
      <xdr:rowOff>127635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5481300" y="62541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160655</xdr:rowOff>
    </xdr:from>
    <xdr:to>
      <xdr:col>76</xdr:col>
      <xdr:colOff>165100</xdr:colOff>
      <xdr:row>36</xdr:row>
      <xdr:rowOff>90805</xdr:rowOff>
    </xdr:to>
    <xdr:sp macro="" textlink="">
      <xdr:nvSpPr>
        <xdr:cNvPr id="340" name="楕円 339">
          <a:extLst>
            <a:ext uri="{FF2B5EF4-FFF2-40B4-BE49-F238E27FC236}">
              <a16:creationId xmlns:a16="http://schemas.microsoft.com/office/drawing/2014/main" id="{00000000-0008-0000-0200-000054010000}"/>
            </a:ext>
          </a:extLst>
        </xdr:cNvPr>
        <xdr:cNvSpPr/>
      </xdr:nvSpPr>
      <xdr:spPr>
        <a:xfrm>
          <a:off x="1454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40005</xdr:rowOff>
    </xdr:from>
    <xdr:to>
      <xdr:col>81</xdr:col>
      <xdr:colOff>50800</xdr:colOff>
      <xdr:row>36</xdr:row>
      <xdr:rowOff>81915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4592300" y="62122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103505</xdr:rowOff>
    </xdr:from>
    <xdr:to>
      <xdr:col>72</xdr:col>
      <xdr:colOff>38100</xdr:colOff>
      <xdr:row>36</xdr:row>
      <xdr:rowOff>33655</xdr:rowOff>
    </xdr:to>
    <xdr:sp macro="" textlink="">
      <xdr:nvSpPr>
        <xdr:cNvPr id="342" name="楕円 341">
          <a:extLst>
            <a:ext uri="{FF2B5EF4-FFF2-40B4-BE49-F238E27FC236}">
              <a16:creationId xmlns:a16="http://schemas.microsoft.com/office/drawing/2014/main" id="{00000000-0008-0000-0200-000056010000}"/>
            </a:ext>
          </a:extLst>
        </xdr:cNvPr>
        <xdr:cNvSpPr/>
      </xdr:nvSpPr>
      <xdr:spPr>
        <a:xfrm>
          <a:off x="13652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154305</xdr:rowOff>
    </xdr:from>
    <xdr:to>
      <xdr:col>76</xdr:col>
      <xdr:colOff>114300</xdr:colOff>
      <xdr:row>36</xdr:row>
      <xdr:rowOff>40005</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3703300" y="61550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52070</xdr:rowOff>
    </xdr:from>
    <xdr:to>
      <xdr:col>67</xdr:col>
      <xdr:colOff>101600</xdr:colOff>
      <xdr:row>35</xdr:row>
      <xdr:rowOff>153670</xdr:rowOff>
    </xdr:to>
    <xdr:sp macro="" textlink="">
      <xdr:nvSpPr>
        <xdr:cNvPr id="344" name="楕円 343">
          <a:extLst>
            <a:ext uri="{FF2B5EF4-FFF2-40B4-BE49-F238E27FC236}">
              <a16:creationId xmlns:a16="http://schemas.microsoft.com/office/drawing/2014/main" id="{00000000-0008-0000-0200-000058010000}"/>
            </a:ext>
          </a:extLst>
        </xdr:cNvPr>
        <xdr:cNvSpPr/>
      </xdr:nvSpPr>
      <xdr:spPr>
        <a:xfrm>
          <a:off x="12763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102870</xdr:rowOff>
    </xdr:from>
    <xdr:to>
      <xdr:col>71</xdr:col>
      <xdr:colOff>177800</xdr:colOff>
      <xdr:row>35</xdr:row>
      <xdr:rowOff>154305</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2814300" y="61036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346" name="n_1aveValue【一般廃棄物処理施設】&#10;有形固定資産減価償却率">
          <a:extLst>
            <a:ext uri="{FF2B5EF4-FFF2-40B4-BE49-F238E27FC236}">
              <a16:creationId xmlns:a16="http://schemas.microsoft.com/office/drawing/2014/main" id="{00000000-0008-0000-0200-00005A010000}"/>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60977</xdr:rowOff>
    </xdr:from>
    <xdr:ext cx="405111" cy="259045"/>
    <xdr:sp macro="" textlink="">
      <xdr:nvSpPr>
        <xdr:cNvPr id="347" name="n_2ave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4389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32402</xdr:rowOff>
    </xdr:from>
    <xdr:ext cx="405111" cy="259045"/>
    <xdr:sp macro="" textlink="">
      <xdr:nvSpPr>
        <xdr:cNvPr id="348" name="n_3ave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3500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349" name="n_4aveValue【一般廃棄物処理施設】&#10;有形固定資産減価償却率">
          <a:extLst>
            <a:ext uri="{FF2B5EF4-FFF2-40B4-BE49-F238E27FC236}">
              <a16:creationId xmlns:a16="http://schemas.microsoft.com/office/drawing/2014/main" id="{00000000-0008-0000-0200-00005D010000}"/>
            </a:ext>
          </a:extLst>
        </xdr:cNvPr>
        <xdr:cNvSpPr txBox="1"/>
      </xdr:nvSpPr>
      <xdr:spPr>
        <a:xfrm>
          <a:off x="12611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149242</xdr:rowOff>
    </xdr:from>
    <xdr:ext cx="405111" cy="259045"/>
    <xdr:sp macro="" textlink="">
      <xdr:nvSpPr>
        <xdr:cNvPr id="350" name="n_1mainValue【一般廃棄物処理施設】&#10;有形固定資産減価償却率">
          <a:extLst>
            <a:ext uri="{FF2B5EF4-FFF2-40B4-BE49-F238E27FC236}">
              <a16:creationId xmlns:a16="http://schemas.microsoft.com/office/drawing/2014/main" id="{00000000-0008-0000-0200-00005E010000}"/>
            </a:ext>
          </a:extLst>
        </xdr:cNvPr>
        <xdr:cNvSpPr txBox="1"/>
      </xdr:nvSpPr>
      <xdr:spPr>
        <a:xfrm>
          <a:off x="152660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107332</xdr:rowOff>
    </xdr:from>
    <xdr:ext cx="405111" cy="259045"/>
    <xdr:sp macro="" textlink="">
      <xdr:nvSpPr>
        <xdr:cNvPr id="351" name="n_2mainValue【一般廃棄物処理施設】&#10;有形固定資産減価償却率">
          <a:extLst>
            <a:ext uri="{FF2B5EF4-FFF2-40B4-BE49-F238E27FC236}">
              <a16:creationId xmlns:a16="http://schemas.microsoft.com/office/drawing/2014/main" id="{00000000-0008-0000-0200-00005F010000}"/>
            </a:ext>
          </a:extLst>
        </xdr:cNvPr>
        <xdr:cNvSpPr txBox="1"/>
      </xdr:nvSpPr>
      <xdr:spPr>
        <a:xfrm>
          <a:off x="14389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50182</xdr:rowOff>
    </xdr:from>
    <xdr:ext cx="405111" cy="259045"/>
    <xdr:sp macro="" textlink="">
      <xdr:nvSpPr>
        <xdr:cNvPr id="352" name="n_3mainValue【一般廃棄物処理施設】&#10;有形固定資産減価償却率">
          <a:extLst>
            <a:ext uri="{FF2B5EF4-FFF2-40B4-BE49-F238E27FC236}">
              <a16:creationId xmlns:a16="http://schemas.microsoft.com/office/drawing/2014/main" id="{00000000-0008-0000-0200-000060010000}"/>
            </a:ext>
          </a:extLst>
        </xdr:cNvPr>
        <xdr:cNvSpPr txBox="1"/>
      </xdr:nvSpPr>
      <xdr:spPr>
        <a:xfrm>
          <a:off x="135007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170197</xdr:rowOff>
    </xdr:from>
    <xdr:ext cx="405111" cy="259045"/>
    <xdr:sp macro="" textlink="">
      <xdr:nvSpPr>
        <xdr:cNvPr id="353" name="n_4mainValue【一般廃棄物処理施設】&#10;有形固定資産減価償却率">
          <a:extLst>
            <a:ext uri="{FF2B5EF4-FFF2-40B4-BE49-F238E27FC236}">
              <a16:creationId xmlns:a16="http://schemas.microsoft.com/office/drawing/2014/main" id="{00000000-0008-0000-0200-000061010000}"/>
            </a:ext>
          </a:extLst>
        </xdr:cNvPr>
        <xdr:cNvSpPr txBox="1"/>
      </xdr:nvSpPr>
      <xdr:spPr>
        <a:xfrm>
          <a:off x="12611744"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200-00007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147491</xdr:rowOff>
    </xdr:from>
    <xdr:to>
      <xdr:col>116</xdr:col>
      <xdr:colOff>62864</xdr:colOff>
      <xdr:row>42</xdr:row>
      <xdr:rowOff>37919</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22160864" y="5976791"/>
          <a:ext cx="0" cy="1262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41746</xdr:rowOff>
    </xdr:from>
    <xdr:ext cx="313932" cy="259045"/>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200-00007A010000}"/>
            </a:ext>
          </a:extLst>
        </xdr:cNvPr>
        <xdr:cNvSpPr txBox="1"/>
      </xdr:nvSpPr>
      <xdr:spPr>
        <a:xfrm>
          <a:off x="22199600" y="72426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37919</xdr:rowOff>
    </xdr:from>
    <xdr:to>
      <xdr:col>116</xdr:col>
      <xdr:colOff>152400</xdr:colOff>
      <xdr:row>42</xdr:row>
      <xdr:rowOff>37919</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22072600" y="723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94168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200-00007C010000}"/>
            </a:ext>
          </a:extLst>
        </xdr:cNvPr>
        <xdr:cNvSpPr txBox="1"/>
      </xdr:nvSpPr>
      <xdr:spPr>
        <a:xfrm>
          <a:off x="22199600" y="575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147491</xdr:rowOff>
    </xdr:from>
    <xdr:to>
      <xdr:col>116</xdr:col>
      <xdr:colOff>152400</xdr:colOff>
      <xdr:row>34</xdr:row>
      <xdr:rowOff>147491</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22072600" y="5976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146356</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200-00007E010000}"/>
            </a:ext>
          </a:extLst>
        </xdr:cNvPr>
        <xdr:cNvSpPr txBox="1"/>
      </xdr:nvSpPr>
      <xdr:spPr>
        <a:xfrm>
          <a:off x="22199600" y="70043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167929</xdr:rowOff>
    </xdr:from>
    <xdr:to>
      <xdr:col>116</xdr:col>
      <xdr:colOff>114300</xdr:colOff>
      <xdr:row>41</xdr:row>
      <xdr:rowOff>98079</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22110700" y="70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169778</xdr:rowOff>
    </xdr:from>
    <xdr:to>
      <xdr:col>112</xdr:col>
      <xdr:colOff>38100</xdr:colOff>
      <xdr:row>41</xdr:row>
      <xdr:rowOff>99928</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1272500" y="702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4948</xdr:rowOff>
    </xdr:from>
    <xdr:to>
      <xdr:col>107</xdr:col>
      <xdr:colOff>101600</xdr:colOff>
      <xdr:row>41</xdr:row>
      <xdr:rowOff>106548</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20383500" y="703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19056</xdr:rowOff>
    </xdr:from>
    <xdr:to>
      <xdr:col>102</xdr:col>
      <xdr:colOff>165100</xdr:colOff>
      <xdr:row>41</xdr:row>
      <xdr:rowOff>120656</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9494500" y="704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19984</xdr:rowOff>
    </xdr:from>
    <xdr:to>
      <xdr:col>98</xdr:col>
      <xdr:colOff>38100</xdr:colOff>
      <xdr:row>41</xdr:row>
      <xdr:rowOff>121584</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18605500" y="704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146122</xdr:rowOff>
    </xdr:from>
    <xdr:to>
      <xdr:col>116</xdr:col>
      <xdr:colOff>114300</xdr:colOff>
      <xdr:row>41</xdr:row>
      <xdr:rowOff>76272</xdr:rowOff>
    </xdr:to>
    <xdr:sp macro="" textlink="">
      <xdr:nvSpPr>
        <xdr:cNvPr id="393" name="楕円 392">
          <a:extLst>
            <a:ext uri="{FF2B5EF4-FFF2-40B4-BE49-F238E27FC236}">
              <a16:creationId xmlns:a16="http://schemas.microsoft.com/office/drawing/2014/main" id="{00000000-0008-0000-0200-000089010000}"/>
            </a:ext>
          </a:extLst>
        </xdr:cNvPr>
        <xdr:cNvSpPr/>
      </xdr:nvSpPr>
      <xdr:spPr>
        <a:xfrm>
          <a:off x="22110700" y="700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168999</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200-00008A010000}"/>
            </a:ext>
          </a:extLst>
        </xdr:cNvPr>
        <xdr:cNvSpPr txBox="1"/>
      </xdr:nvSpPr>
      <xdr:spPr>
        <a:xfrm>
          <a:off x="22199600" y="685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146181</xdr:rowOff>
    </xdr:from>
    <xdr:to>
      <xdr:col>112</xdr:col>
      <xdr:colOff>38100</xdr:colOff>
      <xdr:row>41</xdr:row>
      <xdr:rowOff>76331</xdr:rowOff>
    </xdr:to>
    <xdr:sp macro="" textlink="">
      <xdr:nvSpPr>
        <xdr:cNvPr id="395" name="楕円 394">
          <a:extLst>
            <a:ext uri="{FF2B5EF4-FFF2-40B4-BE49-F238E27FC236}">
              <a16:creationId xmlns:a16="http://schemas.microsoft.com/office/drawing/2014/main" id="{00000000-0008-0000-0200-00008B010000}"/>
            </a:ext>
          </a:extLst>
        </xdr:cNvPr>
        <xdr:cNvSpPr/>
      </xdr:nvSpPr>
      <xdr:spPr>
        <a:xfrm>
          <a:off x="21272500" y="70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25472</xdr:rowOff>
    </xdr:from>
    <xdr:to>
      <xdr:col>116</xdr:col>
      <xdr:colOff>63500</xdr:colOff>
      <xdr:row>41</xdr:row>
      <xdr:rowOff>25531</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flipV="1">
          <a:off x="21323300" y="7054922"/>
          <a:ext cx="8382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145632</xdr:rowOff>
    </xdr:from>
    <xdr:to>
      <xdr:col>107</xdr:col>
      <xdr:colOff>101600</xdr:colOff>
      <xdr:row>41</xdr:row>
      <xdr:rowOff>75782</xdr:rowOff>
    </xdr:to>
    <xdr:sp macro="" textlink="">
      <xdr:nvSpPr>
        <xdr:cNvPr id="397" name="楕円 396">
          <a:extLst>
            <a:ext uri="{FF2B5EF4-FFF2-40B4-BE49-F238E27FC236}">
              <a16:creationId xmlns:a16="http://schemas.microsoft.com/office/drawing/2014/main" id="{00000000-0008-0000-0200-00008D010000}"/>
            </a:ext>
          </a:extLst>
        </xdr:cNvPr>
        <xdr:cNvSpPr/>
      </xdr:nvSpPr>
      <xdr:spPr>
        <a:xfrm>
          <a:off x="20383500" y="700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24982</xdr:rowOff>
    </xdr:from>
    <xdr:to>
      <xdr:col>111</xdr:col>
      <xdr:colOff>177800</xdr:colOff>
      <xdr:row>41</xdr:row>
      <xdr:rowOff>25531</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20434300" y="7054432"/>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145790</xdr:rowOff>
    </xdr:from>
    <xdr:to>
      <xdr:col>102</xdr:col>
      <xdr:colOff>165100</xdr:colOff>
      <xdr:row>41</xdr:row>
      <xdr:rowOff>75940</xdr:rowOff>
    </xdr:to>
    <xdr:sp macro="" textlink="">
      <xdr:nvSpPr>
        <xdr:cNvPr id="399" name="楕円 398">
          <a:extLst>
            <a:ext uri="{FF2B5EF4-FFF2-40B4-BE49-F238E27FC236}">
              <a16:creationId xmlns:a16="http://schemas.microsoft.com/office/drawing/2014/main" id="{00000000-0008-0000-0200-00008F010000}"/>
            </a:ext>
          </a:extLst>
        </xdr:cNvPr>
        <xdr:cNvSpPr/>
      </xdr:nvSpPr>
      <xdr:spPr>
        <a:xfrm>
          <a:off x="19494500" y="7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24982</xdr:rowOff>
    </xdr:from>
    <xdr:to>
      <xdr:col>107</xdr:col>
      <xdr:colOff>50800</xdr:colOff>
      <xdr:row>41</xdr:row>
      <xdr:rowOff>25140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flipV="1">
          <a:off x="19545300" y="7054432"/>
          <a:ext cx="8890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146431</xdr:rowOff>
    </xdr:from>
    <xdr:to>
      <xdr:col>98</xdr:col>
      <xdr:colOff>38100</xdr:colOff>
      <xdr:row>41</xdr:row>
      <xdr:rowOff>76581</xdr:rowOff>
    </xdr:to>
    <xdr:sp macro="" textlink="">
      <xdr:nvSpPr>
        <xdr:cNvPr id="401" name="楕円 400">
          <a:extLst>
            <a:ext uri="{FF2B5EF4-FFF2-40B4-BE49-F238E27FC236}">
              <a16:creationId xmlns:a16="http://schemas.microsoft.com/office/drawing/2014/main" id="{00000000-0008-0000-0200-000091010000}"/>
            </a:ext>
          </a:extLst>
        </xdr:cNvPr>
        <xdr:cNvSpPr/>
      </xdr:nvSpPr>
      <xdr:spPr>
        <a:xfrm>
          <a:off x="18605500" y="70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25140</xdr:rowOff>
    </xdr:from>
    <xdr:to>
      <xdr:col>102</xdr:col>
      <xdr:colOff>114300</xdr:colOff>
      <xdr:row>41</xdr:row>
      <xdr:rowOff>25781</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flipV="1">
          <a:off x="18656300" y="7054590"/>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91055</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00000000-0008-0000-0200-000093010000}"/>
            </a:ext>
          </a:extLst>
        </xdr:cNvPr>
        <xdr:cNvSpPr txBox="1"/>
      </xdr:nvSpPr>
      <xdr:spPr>
        <a:xfrm>
          <a:off x="21043411" y="71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97675</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00000000-0008-0000-0200-000094010000}"/>
            </a:ext>
          </a:extLst>
        </xdr:cNvPr>
        <xdr:cNvSpPr txBox="1"/>
      </xdr:nvSpPr>
      <xdr:spPr>
        <a:xfrm>
          <a:off x="20167111" y="71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111783</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00000000-0008-0000-0200-000095010000}"/>
            </a:ext>
          </a:extLst>
        </xdr:cNvPr>
        <xdr:cNvSpPr txBox="1"/>
      </xdr:nvSpPr>
      <xdr:spPr>
        <a:xfrm>
          <a:off x="19278111" y="71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112711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00000000-0008-0000-0200-000096010000}"/>
            </a:ext>
          </a:extLst>
        </xdr:cNvPr>
        <xdr:cNvSpPr txBox="1"/>
      </xdr:nvSpPr>
      <xdr:spPr>
        <a:xfrm>
          <a:off x="18389111" y="714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92858</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00000000-0008-0000-0200-000097010000}"/>
            </a:ext>
          </a:extLst>
        </xdr:cNvPr>
        <xdr:cNvSpPr txBox="1"/>
      </xdr:nvSpPr>
      <xdr:spPr>
        <a:xfrm>
          <a:off x="21043411" y="677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92309</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0000000-0008-0000-0200-000098010000}"/>
            </a:ext>
          </a:extLst>
        </xdr:cNvPr>
        <xdr:cNvSpPr txBox="1"/>
      </xdr:nvSpPr>
      <xdr:spPr>
        <a:xfrm>
          <a:off x="20167111" y="677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92467</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00000000-0008-0000-0200-000099010000}"/>
            </a:ext>
          </a:extLst>
        </xdr:cNvPr>
        <xdr:cNvSpPr txBox="1"/>
      </xdr:nvSpPr>
      <xdr:spPr>
        <a:xfrm>
          <a:off x="19278111" y="677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93108</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00000000-0008-0000-0200-00009A010000}"/>
            </a:ext>
          </a:extLst>
        </xdr:cNvPr>
        <xdr:cNvSpPr txBox="1"/>
      </xdr:nvSpPr>
      <xdr:spPr>
        <a:xfrm>
          <a:off x="18389111" y="677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保健センター・保健所】&#10;有形固定資産減価償却率グラフ枠">
          <a:extLst>
            <a:ext uri="{FF2B5EF4-FFF2-40B4-BE49-F238E27FC236}">
              <a16:creationId xmlns:a16="http://schemas.microsoft.com/office/drawing/2014/main" id="{00000000-0008-0000-0200-0000B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7" name="【保健センター・保健所】&#10;有形固定資産減価償却率最小値テキスト">
          <a:extLst>
            <a:ext uri="{FF2B5EF4-FFF2-40B4-BE49-F238E27FC236}">
              <a16:creationId xmlns:a16="http://schemas.microsoft.com/office/drawing/2014/main" id="{00000000-0008-0000-0200-0000B5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439" name="【保健センター・保健所】&#10;有形固定資産減価償却率最大値テキスト">
          <a:extLst>
            <a:ext uri="{FF2B5EF4-FFF2-40B4-BE49-F238E27FC236}">
              <a16:creationId xmlns:a16="http://schemas.microsoft.com/office/drawing/2014/main" id="{00000000-0008-0000-0200-0000B701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119034</xdr:rowOff>
    </xdr:from>
    <xdr:ext cx="405111" cy="259045"/>
    <xdr:sp macro="" textlink="">
      <xdr:nvSpPr>
        <xdr:cNvPr id="441" name="【保健センター・保健所】&#10;有形固定資産減価償却率平均値テキスト">
          <a:extLst>
            <a:ext uri="{FF2B5EF4-FFF2-40B4-BE49-F238E27FC236}">
              <a16:creationId xmlns:a16="http://schemas.microsoft.com/office/drawing/2014/main" id="{00000000-0008-0000-0200-0000B9010000}"/>
            </a:ext>
          </a:extLst>
        </xdr:cNvPr>
        <xdr:cNvSpPr txBox="1"/>
      </xdr:nvSpPr>
      <xdr:spPr>
        <a:xfrm>
          <a:off x="16357600" y="10063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6268700" y="10211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5430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42273</xdr:rowOff>
    </xdr:from>
    <xdr:to>
      <xdr:col>76</xdr:col>
      <xdr:colOff>165100</xdr:colOff>
      <xdr:row>59</xdr:row>
      <xdr:rowOff>143873</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4541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14515</xdr:rowOff>
    </xdr:from>
    <xdr:to>
      <xdr:col>72</xdr:col>
      <xdr:colOff>38100</xdr:colOff>
      <xdr:row>59</xdr:row>
      <xdr:rowOff>116115</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3652500" y="1013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158206</xdr:rowOff>
    </xdr:from>
    <xdr:to>
      <xdr:col>67</xdr:col>
      <xdr:colOff>101600</xdr:colOff>
      <xdr:row>59</xdr:row>
      <xdr:rowOff>88356</xdr:rowOff>
    </xdr:to>
    <xdr:sp macro="" textlink="">
      <xdr:nvSpPr>
        <xdr:cNvPr id="446" name="フローチャート: 判断 445">
          <a:extLst>
            <a:ext uri="{FF2B5EF4-FFF2-40B4-BE49-F238E27FC236}">
              <a16:creationId xmlns:a16="http://schemas.microsoft.com/office/drawing/2014/main" id="{00000000-0008-0000-0200-0000BE010000}"/>
            </a:ext>
          </a:extLst>
        </xdr:cNvPr>
        <xdr:cNvSpPr/>
      </xdr:nvSpPr>
      <xdr:spPr>
        <a:xfrm>
          <a:off x="12763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6268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128468</xdr:rowOff>
    </xdr:from>
    <xdr:ext cx="405111" cy="259045"/>
    <xdr:sp macro="" textlink="">
      <xdr:nvSpPr>
        <xdr:cNvPr id="453" name="【保健センター・保健所】&#10;有形固定資産減価償却率該当値テキスト">
          <a:extLst>
            <a:ext uri="{FF2B5EF4-FFF2-40B4-BE49-F238E27FC236}">
              <a16:creationId xmlns:a16="http://schemas.microsoft.com/office/drawing/2014/main" id="{00000000-0008-0000-0200-0000C5010000}"/>
            </a:ext>
          </a:extLst>
        </xdr:cNvPr>
        <xdr:cNvSpPr txBox="1"/>
      </xdr:nvSpPr>
      <xdr:spPr>
        <a:xfrm>
          <a:off x="16357600"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109220</xdr:rowOff>
    </xdr:from>
    <xdr:to>
      <xdr:col>81</xdr:col>
      <xdr:colOff>101600</xdr:colOff>
      <xdr:row>60</xdr:row>
      <xdr:rowOff>39370</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5430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160020</xdr:rowOff>
    </xdr:from>
    <xdr:to>
      <xdr:col>85</xdr:col>
      <xdr:colOff>127000</xdr:colOff>
      <xdr:row>60</xdr:row>
      <xdr:rowOff>29391</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5481300" y="1027557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78196</xdr:rowOff>
    </xdr:from>
    <xdr:to>
      <xdr:col>76</xdr:col>
      <xdr:colOff>165100</xdr:colOff>
      <xdr:row>60</xdr:row>
      <xdr:rowOff>8346</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4541500" y="101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128996</xdr:rowOff>
    </xdr:from>
    <xdr:to>
      <xdr:col>81</xdr:col>
      <xdr:colOff>50800</xdr:colOff>
      <xdr:row>59</xdr:row>
      <xdr:rowOff>160020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4592300" y="1024454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39007</xdr:rowOff>
    </xdr:from>
    <xdr:to>
      <xdr:col>72</xdr:col>
      <xdr:colOff>38100</xdr:colOff>
      <xdr:row>59</xdr:row>
      <xdr:rowOff>140607</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3652500" y="1015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89807</xdr:rowOff>
    </xdr:from>
    <xdr:to>
      <xdr:col>76</xdr:col>
      <xdr:colOff>114300</xdr:colOff>
      <xdr:row>59</xdr:row>
      <xdr:rowOff>128996</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3703300" y="1020535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86360</xdr:rowOff>
    </xdr:from>
    <xdr:to>
      <xdr:col>67</xdr:col>
      <xdr:colOff>101600</xdr:colOff>
      <xdr:row>60</xdr:row>
      <xdr:rowOff>16510</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12763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89807</xdr:rowOff>
    </xdr:from>
    <xdr:to>
      <xdr:col>71</xdr:col>
      <xdr:colOff>177800</xdr:colOff>
      <xdr:row>59</xdr:row>
      <xdr:rowOff>137160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flipV="1">
          <a:off x="12814300" y="1020535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19974</xdr:rowOff>
    </xdr:from>
    <xdr:ext cx="405111" cy="259045"/>
    <xdr:sp macro="" textlink="">
      <xdr:nvSpPr>
        <xdr:cNvPr id="462" name="n_1aveValue【保健センター・保健所】&#10;有形固定資産減価償却率">
          <a:extLst>
            <a:ext uri="{FF2B5EF4-FFF2-40B4-BE49-F238E27FC236}">
              <a16:creationId xmlns:a16="http://schemas.microsoft.com/office/drawing/2014/main" id="{00000000-0008-0000-0200-0000CE010000}"/>
            </a:ext>
          </a:extLst>
        </xdr:cNvPr>
        <xdr:cNvSpPr txBox="1"/>
      </xdr:nvSpPr>
      <xdr:spPr>
        <a:xfrm>
          <a:off x="152660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160400</xdr:rowOff>
    </xdr:from>
    <xdr:ext cx="405111" cy="259045"/>
    <xdr:sp macro="" textlink="">
      <xdr:nvSpPr>
        <xdr:cNvPr id="463" name="n_2aveValue【保健センター・保健所】&#10;有形固定資産減価償却率">
          <a:extLst>
            <a:ext uri="{FF2B5EF4-FFF2-40B4-BE49-F238E27FC236}">
              <a16:creationId xmlns:a16="http://schemas.microsoft.com/office/drawing/2014/main" id="{00000000-0008-0000-0200-0000CF010000}"/>
            </a:ext>
          </a:extLst>
        </xdr:cNvPr>
        <xdr:cNvSpPr txBox="1"/>
      </xdr:nvSpPr>
      <xdr:spPr>
        <a:xfrm>
          <a:off x="14389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132642</xdr:rowOff>
    </xdr:from>
    <xdr:ext cx="405111" cy="259045"/>
    <xdr:sp macro="" textlink="">
      <xdr:nvSpPr>
        <xdr:cNvPr id="464" name="n_3aveValue【保健センター・保健所】&#10;有形固定資産減価償却率">
          <a:extLst>
            <a:ext uri="{FF2B5EF4-FFF2-40B4-BE49-F238E27FC236}">
              <a16:creationId xmlns:a16="http://schemas.microsoft.com/office/drawing/2014/main" id="{00000000-0008-0000-0200-0000D0010000}"/>
            </a:ext>
          </a:extLst>
        </xdr:cNvPr>
        <xdr:cNvSpPr txBox="1"/>
      </xdr:nvSpPr>
      <xdr:spPr>
        <a:xfrm>
          <a:off x="135007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104883</xdr:rowOff>
    </xdr:from>
    <xdr:ext cx="405111" cy="259045"/>
    <xdr:sp macro="" textlink="">
      <xdr:nvSpPr>
        <xdr:cNvPr id="465" name="n_4aveValue【保健センター・保健所】&#10;有形固定資産減価償却率">
          <a:extLst>
            <a:ext uri="{FF2B5EF4-FFF2-40B4-BE49-F238E27FC236}">
              <a16:creationId xmlns:a16="http://schemas.microsoft.com/office/drawing/2014/main" id="{00000000-0008-0000-0200-0000D1010000}"/>
            </a:ext>
          </a:extLst>
        </xdr:cNvPr>
        <xdr:cNvSpPr txBox="1"/>
      </xdr:nvSpPr>
      <xdr:spPr>
        <a:xfrm>
          <a:off x="126117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30497</xdr:rowOff>
    </xdr:from>
    <xdr:ext cx="405111" cy="259045"/>
    <xdr:sp macro="" textlink="">
      <xdr:nvSpPr>
        <xdr:cNvPr id="466" name="n_1mainValue【保健センター・保健所】&#10;有形固定資産減価償却率">
          <a:extLst>
            <a:ext uri="{FF2B5EF4-FFF2-40B4-BE49-F238E27FC236}">
              <a16:creationId xmlns:a16="http://schemas.microsoft.com/office/drawing/2014/main" id="{00000000-0008-0000-0200-0000D2010000}"/>
            </a:ext>
          </a:extLst>
        </xdr:cNvPr>
        <xdr:cNvSpPr txBox="1"/>
      </xdr:nvSpPr>
      <xdr:spPr>
        <a:xfrm>
          <a:off x="152660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170923</xdr:rowOff>
    </xdr:from>
    <xdr:ext cx="405111" cy="259045"/>
    <xdr:sp macro="" textlink="">
      <xdr:nvSpPr>
        <xdr:cNvPr id="467" name="n_2mainValue【保健センター・保健所】&#10;有形固定資産減価償却率">
          <a:extLst>
            <a:ext uri="{FF2B5EF4-FFF2-40B4-BE49-F238E27FC236}">
              <a16:creationId xmlns:a16="http://schemas.microsoft.com/office/drawing/2014/main" id="{00000000-0008-0000-0200-0000D3010000}"/>
            </a:ext>
          </a:extLst>
        </xdr:cNvPr>
        <xdr:cNvSpPr txBox="1"/>
      </xdr:nvSpPr>
      <xdr:spPr>
        <a:xfrm>
          <a:off x="143897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131734</xdr:rowOff>
    </xdr:from>
    <xdr:ext cx="405111" cy="259045"/>
    <xdr:sp macro="" textlink="">
      <xdr:nvSpPr>
        <xdr:cNvPr id="468" name="n_3mainValue【保健センター・保健所】&#10;有形固定資産減価償却率">
          <a:extLst>
            <a:ext uri="{FF2B5EF4-FFF2-40B4-BE49-F238E27FC236}">
              <a16:creationId xmlns:a16="http://schemas.microsoft.com/office/drawing/2014/main" id="{00000000-0008-0000-0200-0000D4010000}"/>
            </a:ext>
          </a:extLst>
        </xdr:cNvPr>
        <xdr:cNvSpPr txBox="1"/>
      </xdr:nvSpPr>
      <xdr:spPr>
        <a:xfrm>
          <a:off x="13500744" y="1024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7637</xdr:rowOff>
    </xdr:from>
    <xdr:ext cx="405111" cy="259045"/>
    <xdr:sp macro="" textlink="">
      <xdr:nvSpPr>
        <xdr:cNvPr id="469" name="n_4mainValue【保健センター・保健所】&#10;有形固定資産減価償却率">
          <a:extLst>
            <a:ext uri="{FF2B5EF4-FFF2-40B4-BE49-F238E27FC236}">
              <a16:creationId xmlns:a16="http://schemas.microsoft.com/office/drawing/2014/main" id="{00000000-0008-0000-0200-0000D5010000}"/>
            </a:ext>
          </a:extLst>
        </xdr:cNvPr>
        <xdr:cNvSpPr txBox="1"/>
      </xdr:nvSpPr>
      <xdr:spPr>
        <a:xfrm>
          <a:off x="12611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00000000-0008-0000-0200-0000EA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153162</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22160864" y="9550908"/>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00000000-0008-0000-0200-0000EC01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00000000-0008-0000-0200-0000EE010000}"/>
            </a:ext>
          </a:extLst>
        </xdr:cNvPr>
        <xdr:cNvSpPr txBox="1"/>
      </xdr:nvSpPr>
      <xdr:spPr>
        <a:xfrm>
          <a:off x="22199600" y="932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22072600" y="95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110507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00000000-0008-0000-0200-0000F0010000}"/>
            </a:ext>
          </a:extLst>
        </xdr:cNvPr>
        <xdr:cNvSpPr txBox="1"/>
      </xdr:nvSpPr>
      <xdr:spPr>
        <a:xfrm>
          <a:off x="22199600" y="1074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497" name="フローチャート: 判断 496">
          <a:extLst>
            <a:ext uri="{FF2B5EF4-FFF2-40B4-BE49-F238E27FC236}">
              <a16:creationId xmlns:a16="http://schemas.microsoft.com/office/drawing/2014/main" id="{00000000-0008-0000-0200-0000F1010000}"/>
            </a:ext>
          </a:extLst>
        </xdr:cNvPr>
        <xdr:cNvSpPr/>
      </xdr:nvSpPr>
      <xdr:spPr>
        <a:xfrm>
          <a:off x="221107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8" name="フローチャート: 判断 497">
          <a:extLst>
            <a:ext uri="{FF2B5EF4-FFF2-40B4-BE49-F238E27FC236}">
              <a16:creationId xmlns:a16="http://schemas.microsoft.com/office/drawing/2014/main" id="{00000000-0008-0000-0200-0000F201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127508</xdr:rowOff>
    </xdr:from>
    <xdr:to>
      <xdr:col>107</xdr:col>
      <xdr:colOff>101600</xdr:colOff>
      <xdr:row>63</xdr:row>
      <xdr:rowOff>57658</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0383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132080</xdr:rowOff>
    </xdr:from>
    <xdr:to>
      <xdr:col>98</xdr:col>
      <xdr:colOff>38100</xdr:colOff>
      <xdr:row>63</xdr:row>
      <xdr:rowOff>62230</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18605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166370</xdr:rowOff>
    </xdr:from>
    <xdr:to>
      <xdr:col>116</xdr:col>
      <xdr:colOff>114300</xdr:colOff>
      <xdr:row>60</xdr:row>
      <xdr:rowOff>96520</xdr:rowOff>
    </xdr:to>
    <xdr:sp macro="" textlink="">
      <xdr:nvSpPr>
        <xdr:cNvPr id="507" name="楕円 506">
          <a:extLst>
            <a:ext uri="{FF2B5EF4-FFF2-40B4-BE49-F238E27FC236}">
              <a16:creationId xmlns:a16="http://schemas.microsoft.com/office/drawing/2014/main" id="{00000000-0008-0000-0200-0000FB010000}"/>
            </a:ext>
          </a:extLst>
        </xdr:cNvPr>
        <xdr:cNvSpPr/>
      </xdr:nvSpPr>
      <xdr:spPr>
        <a:xfrm>
          <a:off x="221107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17797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00000000-0008-0000-0200-0000FC010000}"/>
            </a:ext>
          </a:extLst>
        </xdr:cNvPr>
        <xdr:cNvSpPr txBox="1"/>
      </xdr:nvSpPr>
      <xdr:spPr>
        <a:xfrm>
          <a:off x="22199600"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2127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45720</xdr:rowOff>
    </xdr:from>
    <xdr:to>
      <xdr:col>116</xdr:col>
      <xdr:colOff>63500</xdr:colOff>
      <xdr:row>60</xdr:row>
      <xdr:rowOff>45720</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21323300" y="10332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166370</xdr:rowOff>
    </xdr:from>
    <xdr:to>
      <xdr:col>107</xdr:col>
      <xdr:colOff>101600</xdr:colOff>
      <xdr:row>60</xdr:row>
      <xdr:rowOff>96520</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038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45720</xdr:rowOff>
    </xdr:from>
    <xdr:to>
      <xdr:col>111</xdr:col>
      <xdr:colOff>177800</xdr:colOff>
      <xdr:row>60</xdr:row>
      <xdr:rowOff>45720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20434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166370</xdr:rowOff>
    </xdr:from>
    <xdr:to>
      <xdr:col>102</xdr:col>
      <xdr:colOff>165100</xdr:colOff>
      <xdr:row>60</xdr:row>
      <xdr:rowOff>96520</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19494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45720</xdr:rowOff>
    </xdr:from>
    <xdr:to>
      <xdr:col>107</xdr:col>
      <xdr:colOff>50800</xdr:colOff>
      <xdr:row>60</xdr:row>
      <xdr:rowOff>45720</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9545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166370</xdr:rowOff>
    </xdr:from>
    <xdr:to>
      <xdr:col>98</xdr:col>
      <xdr:colOff>38100</xdr:colOff>
      <xdr:row>60</xdr:row>
      <xdr:rowOff>96520</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8605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45720</xdr:rowOff>
    </xdr:from>
    <xdr:to>
      <xdr:col>102</xdr:col>
      <xdr:colOff>114300</xdr:colOff>
      <xdr:row>60</xdr:row>
      <xdr:rowOff>45720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8656300" y="10332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517" name="n_1aveValue【保健センター・保健所】&#10;一人当たり面積">
          <a:extLst>
            <a:ext uri="{FF2B5EF4-FFF2-40B4-BE49-F238E27FC236}">
              <a16:creationId xmlns:a16="http://schemas.microsoft.com/office/drawing/2014/main" id="{00000000-0008-0000-0200-00000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48785</xdr:rowOff>
    </xdr:from>
    <xdr:ext cx="469744" cy="259045"/>
    <xdr:sp macro="" textlink="">
      <xdr:nvSpPr>
        <xdr:cNvPr id="518" name="n_2aveValue【保健センター・保健所】&#10;一人当たり面積">
          <a:extLst>
            <a:ext uri="{FF2B5EF4-FFF2-40B4-BE49-F238E27FC236}">
              <a16:creationId xmlns:a16="http://schemas.microsoft.com/office/drawing/2014/main" id="{00000000-0008-0000-0200-000006020000}"/>
            </a:ext>
          </a:extLst>
        </xdr:cNvPr>
        <xdr:cNvSpPr txBox="1"/>
      </xdr:nvSpPr>
      <xdr:spPr>
        <a:xfrm>
          <a:off x="20199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519" name="n_3aveValue【保健センター・保健所】&#10;一人当たり面積">
          <a:extLst>
            <a:ext uri="{FF2B5EF4-FFF2-40B4-BE49-F238E27FC236}">
              <a16:creationId xmlns:a16="http://schemas.microsoft.com/office/drawing/2014/main" id="{00000000-0008-0000-0200-00000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53357</xdr:rowOff>
    </xdr:from>
    <xdr:ext cx="469744" cy="259045"/>
    <xdr:sp macro="" textlink="">
      <xdr:nvSpPr>
        <xdr:cNvPr id="520" name="n_4aveValue【保健センター・保健所】&#10;一人当たり面積">
          <a:extLst>
            <a:ext uri="{FF2B5EF4-FFF2-40B4-BE49-F238E27FC236}">
              <a16:creationId xmlns:a16="http://schemas.microsoft.com/office/drawing/2014/main" id="{00000000-0008-0000-0200-000008020000}"/>
            </a:ext>
          </a:extLst>
        </xdr:cNvPr>
        <xdr:cNvSpPr txBox="1"/>
      </xdr:nvSpPr>
      <xdr:spPr>
        <a:xfrm>
          <a:off x="18421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521" name="n_1mainValue【保健センター・保健所】&#10;一人当たり面積">
          <a:extLst>
            <a:ext uri="{FF2B5EF4-FFF2-40B4-BE49-F238E27FC236}">
              <a16:creationId xmlns:a16="http://schemas.microsoft.com/office/drawing/2014/main" id="{00000000-0008-0000-0200-000009020000}"/>
            </a:ext>
          </a:extLst>
        </xdr:cNvPr>
        <xdr:cNvSpPr txBox="1"/>
      </xdr:nvSpPr>
      <xdr:spPr>
        <a:xfrm>
          <a:off x="210757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113047</xdr:rowOff>
    </xdr:from>
    <xdr:ext cx="469744" cy="259045"/>
    <xdr:sp macro="" textlink="">
      <xdr:nvSpPr>
        <xdr:cNvPr id="522" name="n_2mainValue【保健センター・保健所】&#10;一人当たり面積">
          <a:extLst>
            <a:ext uri="{FF2B5EF4-FFF2-40B4-BE49-F238E27FC236}">
              <a16:creationId xmlns:a16="http://schemas.microsoft.com/office/drawing/2014/main" id="{00000000-0008-0000-0200-00000A020000}"/>
            </a:ext>
          </a:extLst>
        </xdr:cNvPr>
        <xdr:cNvSpPr txBox="1"/>
      </xdr:nvSpPr>
      <xdr:spPr>
        <a:xfrm>
          <a:off x="20199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113047</xdr:rowOff>
    </xdr:from>
    <xdr:ext cx="469744" cy="259045"/>
    <xdr:sp macro="" textlink="">
      <xdr:nvSpPr>
        <xdr:cNvPr id="523" name="n_3mainValue【保健センター・保健所】&#10;一人当たり面積">
          <a:extLst>
            <a:ext uri="{FF2B5EF4-FFF2-40B4-BE49-F238E27FC236}">
              <a16:creationId xmlns:a16="http://schemas.microsoft.com/office/drawing/2014/main" id="{00000000-0008-0000-0200-00000B020000}"/>
            </a:ext>
          </a:extLst>
        </xdr:cNvPr>
        <xdr:cNvSpPr txBox="1"/>
      </xdr:nvSpPr>
      <xdr:spPr>
        <a:xfrm>
          <a:off x="19310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113047</xdr:rowOff>
    </xdr:from>
    <xdr:ext cx="469744" cy="259045"/>
    <xdr:sp macro="" textlink="">
      <xdr:nvSpPr>
        <xdr:cNvPr id="524" name="n_4mainValue【保健センター・保健所】&#10;一人当たり面積">
          <a:extLst>
            <a:ext uri="{FF2B5EF4-FFF2-40B4-BE49-F238E27FC236}">
              <a16:creationId xmlns:a16="http://schemas.microsoft.com/office/drawing/2014/main" id="{00000000-0008-0000-0200-00000C020000}"/>
            </a:ext>
          </a:extLst>
        </xdr:cNvPr>
        <xdr:cNvSpPr txBox="1"/>
      </xdr:nvSpPr>
      <xdr:spPr>
        <a:xfrm>
          <a:off x="18421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50100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111414</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4170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93436</xdr:rowOff>
    </xdr:from>
    <xdr:to>
      <xdr:col>72</xdr:col>
      <xdr:colOff>38100</xdr:colOff>
      <xdr:row>84</xdr:row>
      <xdr:rowOff>23586</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83638</xdr:rowOff>
    </xdr:from>
    <xdr:to>
      <xdr:col>67</xdr:col>
      <xdr:colOff>101600</xdr:colOff>
      <xdr:row>84</xdr:row>
      <xdr:rowOff>13788</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111398</xdr:rowOff>
    </xdr:from>
    <xdr:to>
      <xdr:col>85</xdr:col>
      <xdr:colOff>177800</xdr:colOff>
      <xdr:row>85</xdr:row>
      <xdr:rowOff>41548</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89825</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449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59145</xdr:rowOff>
    </xdr:from>
    <xdr:to>
      <xdr:col>81</xdr:col>
      <xdr:colOff>101600</xdr:colOff>
      <xdr:row>84</xdr:row>
      <xdr:rowOff>160745</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109945</xdr:rowOff>
    </xdr:from>
    <xdr:to>
      <xdr:col>85</xdr:col>
      <xdr:colOff>127000</xdr:colOff>
      <xdr:row>84</xdr:row>
      <xdr:rowOff>162198</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5481300" y="14511745"/>
          <a:ext cx="8382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5262</xdr:rowOff>
    </xdr:from>
    <xdr:to>
      <xdr:col>76</xdr:col>
      <xdr:colOff>165100</xdr:colOff>
      <xdr:row>84</xdr:row>
      <xdr:rowOff>106862</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56062</xdr:rowOff>
    </xdr:from>
    <xdr:to>
      <xdr:col>81</xdr:col>
      <xdr:colOff>50800</xdr:colOff>
      <xdr:row>84</xdr:row>
      <xdr:rowOff>109945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592300" y="14457862"/>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56062</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3703300" y="1440561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70576</xdr:rowOff>
    </xdr:from>
    <xdr:to>
      <xdr:col>67</xdr:col>
      <xdr:colOff>101600</xdr:colOff>
      <xdr:row>84</xdr:row>
      <xdr:rowOff>726</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121376</xdr:rowOff>
    </xdr:from>
    <xdr:to>
      <xdr:col>71</xdr:col>
      <xdr:colOff>177800</xdr:colOff>
      <xdr:row>84</xdr:row>
      <xdr:rowOff>3811</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4351726"/>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18885</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925</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405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40113</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409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4915</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151872</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97989</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17253</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407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00000000-0008-0000-0200-00005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flipV="1">
          <a:off x="22160864" y="1347520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6" name="【消防施設】&#10;一人当たり面積最小値テキスト">
          <a:extLst>
            <a:ext uri="{FF2B5EF4-FFF2-40B4-BE49-F238E27FC236}">
              <a16:creationId xmlns:a16="http://schemas.microsoft.com/office/drawing/2014/main" id="{00000000-0008-0000-0200-00005E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608" name="【消防施設】&#10;一人当たり面積最大値テキスト">
          <a:extLst>
            <a:ext uri="{FF2B5EF4-FFF2-40B4-BE49-F238E27FC236}">
              <a16:creationId xmlns:a16="http://schemas.microsoft.com/office/drawing/2014/main" id="{00000000-0008-0000-0200-000060020000}"/>
            </a:ext>
          </a:extLst>
        </xdr:cNvPr>
        <xdr:cNvSpPr txBox="1"/>
      </xdr:nvSpPr>
      <xdr:spPr>
        <a:xfrm>
          <a:off x="22199600" y="132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347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10" name="【消防施設】&#10;一人当たり面積平均値テキスト">
          <a:extLst>
            <a:ext uri="{FF2B5EF4-FFF2-40B4-BE49-F238E27FC236}">
              <a16:creationId xmlns:a16="http://schemas.microsoft.com/office/drawing/2014/main" id="{00000000-0008-0000-0200-000062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21272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0383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9494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621" name="楕円 620">
          <a:extLst>
            <a:ext uri="{FF2B5EF4-FFF2-40B4-BE49-F238E27FC236}">
              <a16:creationId xmlns:a16="http://schemas.microsoft.com/office/drawing/2014/main" id="{00000000-0008-0000-0200-00006D020000}"/>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622" name="【消防施設】&#10;一人当たり面積該当値テキスト">
          <a:extLst>
            <a:ext uri="{FF2B5EF4-FFF2-40B4-BE49-F238E27FC236}">
              <a16:creationId xmlns:a16="http://schemas.microsoft.com/office/drawing/2014/main" id="{00000000-0008-0000-0200-00006E020000}"/>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26670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21323300" y="14599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147320</xdr:rowOff>
    </xdr:from>
    <xdr:to>
      <xdr:col>107</xdr:col>
      <xdr:colOff>101600</xdr:colOff>
      <xdr:row>85</xdr:row>
      <xdr:rowOff>77470</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038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26670</xdr:rowOff>
    </xdr:from>
    <xdr:to>
      <xdr:col>111</xdr:col>
      <xdr:colOff>177800</xdr:colOff>
      <xdr:row>85</xdr:row>
      <xdr:rowOff>26670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20434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19494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26670</xdr:rowOff>
    </xdr:from>
    <xdr:to>
      <xdr:col>107</xdr:col>
      <xdr:colOff>50800</xdr:colOff>
      <xdr:row>85</xdr:row>
      <xdr:rowOff>26670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9545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26670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8656300" y="1459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160290</xdr:rowOff>
    </xdr:from>
    <xdr:ext cx="469744" cy="259045"/>
    <xdr:sp macro="" textlink="">
      <xdr:nvSpPr>
        <xdr:cNvPr id="631" name="n_1aveValue【消防施設】&#10;一人当たり面積">
          <a:extLst>
            <a:ext uri="{FF2B5EF4-FFF2-40B4-BE49-F238E27FC236}">
              <a16:creationId xmlns:a16="http://schemas.microsoft.com/office/drawing/2014/main" id="{00000000-0008-0000-0200-000077020000}"/>
            </a:ext>
          </a:extLst>
        </xdr:cNvPr>
        <xdr:cNvSpPr txBox="1"/>
      </xdr:nvSpPr>
      <xdr:spPr>
        <a:xfrm>
          <a:off x="210757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155719</xdr:rowOff>
    </xdr:from>
    <xdr:ext cx="469744" cy="259045"/>
    <xdr:sp macro="" textlink="">
      <xdr:nvSpPr>
        <xdr:cNvPr id="632" name="n_2aveValue【消防施設】&#10;一人当たり面積">
          <a:extLst>
            <a:ext uri="{FF2B5EF4-FFF2-40B4-BE49-F238E27FC236}">
              <a16:creationId xmlns:a16="http://schemas.microsoft.com/office/drawing/2014/main" id="{00000000-0008-0000-0200-000078020000}"/>
            </a:ext>
          </a:extLst>
        </xdr:cNvPr>
        <xdr:cNvSpPr txBox="1"/>
      </xdr:nvSpPr>
      <xdr:spPr>
        <a:xfrm>
          <a:off x="20199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169435</xdr:rowOff>
    </xdr:from>
    <xdr:ext cx="469744" cy="259045"/>
    <xdr:sp macro="" textlink="">
      <xdr:nvSpPr>
        <xdr:cNvPr id="633" name="n_3aveValue【消防施設】&#10;一人当たり面積">
          <a:extLst>
            <a:ext uri="{FF2B5EF4-FFF2-40B4-BE49-F238E27FC236}">
              <a16:creationId xmlns:a16="http://schemas.microsoft.com/office/drawing/2014/main" id="{00000000-0008-0000-0200-000079020000}"/>
            </a:ext>
          </a:extLst>
        </xdr:cNvPr>
        <xdr:cNvSpPr txBox="1"/>
      </xdr:nvSpPr>
      <xdr:spPr>
        <a:xfrm>
          <a:off x="19310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634" name="n_4aveValue【消防施設】&#10;一人当たり面積">
          <a:extLst>
            <a:ext uri="{FF2B5EF4-FFF2-40B4-BE49-F238E27FC236}">
              <a16:creationId xmlns:a16="http://schemas.microsoft.com/office/drawing/2014/main" id="{00000000-0008-0000-0200-00007A020000}"/>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635" name="n_1mainValue【消防施設】&#10;一人当たり面積">
          <a:extLst>
            <a:ext uri="{FF2B5EF4-FFF2-40B4-BE49-F238E27FC236}">
              <a16:creationId xmlns:a16="http://schemas.microsoft.com/office/drawing/2014/main" id="{00000000-0008-0000-0200-00007B020000}"/>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6" name="n_2mainValue【消防施設】&#10;一人当たり面積">
          <a:extLst>
            <a:ext uri="{FF2B5EF4-FFF2-40B4-BE49-F238E27FC236}">
              <a16:creationId xmlns:a16="http://schemas.microsoft.com/office/drawing/2014/main" id="{00000000-0008-0000-0200-00007C020000}"/>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637" name="n_3mainValue【消防施設】&#10;一人当たり面積">
          <a:extLst>
            <a:ext uri="{FF2B5EF4-FFF2-40B4-BE49-F238E27FC236}">
              <a16:creationId xmlns:a16="http://schemas.microsoft.com/office/drawing/2014/main" id="{00000000-0008-0000-0200-00007D020000}"/>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638" name="n_4mainValue【消防施設】&#10;一人当たり面積">
          <a:extLst>
            <a:ext uri="{FF2B5EF4-FFF2-40B4-BE49-F238E27FC236}">
              <a16:creationId xmlns:a16="http://schemas.microsoft.com/office/drawing/2014/main" id="{00000000-0008-0000-0200-00007E020000}"/>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00000000-0008-0000-02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flipV="1">
          <a:off x="16318864" y="17090571"/>
          <a:ext cx="0" cy="1556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665" name="【庁舎】&#10;有形固定資産減価償却率最小値テキスト">
          <a:extLst>
            <a:ext uri="{FF2B5EF4-FFF2-40B4-BE49-F238E27FC236}">
              <a16:creationId xmlns:a16="http://schemas.microsoft.com/office/drawing/2014/main" id="{00000000-0008-0000-0200-000099020000}"/>
            </a:ext>
          </a:extLst>
        </xdr:cNvPr>
        <xdr:cNvSpPr txBox="1"/>
      </xdr:nvSpPr>
      <xdr:spPr>
        <a:xfrm>
          <a:off x="16357600" y="186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6230600" y="1864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67" name="【庁舎】&#10;有形固定資産減価償却率最大値テキスト">
          <a:extLst>
            <a:ext uri="{FF2B5EF4-FFF2-40B4-BE49-F238E27FC236}">
              <a16:creationId xmlns:a16="http://schemas.microsoft.com/office/drawing/2014/main" id="{00000000-0008-0000-0200-00009B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18885</xdr:rowOff>
    </xdr:from>
    <xdr:ext cx="405111" cy="259045"/>
    <xdr:sp macro="" textlink="">
      <xdr:nvSpPr>
        <xdr:cNvPr id="669" name="【庁舎】&#10;有形固定資産減価償却率平均値テキスト">
          <a:extLst>
            <a:ext uri="{FF2B5EF4-FFF2-40B4-BE49-F238E27FC236}">
              <a16:creationId xmlns:a16="http://schemas.microsoft.com/office/drawing/2014/main" id="{00000000-0008-0000-0200-00009D020000}"/>
            </a:ext>
          </a:extLst>
        </xdr:cNvPr>
        <xdr:cNvSpPr txBox="1"/>
      </xdr:nvSpPr>
      <xdr:spPr>
        <a:xfrm>
          <a:off x="16357600" y="1767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670" name="フローチャート: 判断 669">
          <a:extLst>
            <a:ext uri="{FF2B5EF4-FFF2-40B4-BE49-F238E27FC236}">
              <a16:creationId xmlns:a16="http://schemas.microsoft.com/office/drawing/2014/main" id="{00000000-0008-0000-0200-00009E020000}"/>
            </a:ext>
          </a:extLst>
        </xdr:cNvPr>
        <xdr:cNvSpPr/>
      </xdr:nvSpPr>
      <xdr:spPr>
        <a:xfrm>
          <a:off x="16268700" y="1782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1" name="フローチャート: 判断 670">
          <a:extLst>
            <a:ext uri="{FF2B5EF4-FFF2-40B4-BE49-F238E27FC236}">
              <a16:creationId xmlns:a16="http://schemas.microsoft.com/office/drawing/2014/main" id="{00000000-0008-0000-0200-00009F02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4541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92348</xdr:rowOff>
    </xdr:from>
    <xdr:to>
      <xdr:col>67</xdr:col>
      <xdr:colOff>101600</xdr:colOff>
      <xdr:row>105</xdr:row>
      <xdr:rowOff>22498</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2763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49893</xdr:rowOff>
    </xdr:from>
    <xdr:to>
      <xdr:col>85</xdr:col>
      <xdr:colOff>177800</xdr:colOff>
      <xdr:row>105</xdr:row>
      <xdr:rowOff>151493</xdr:rowOff>
    </xdr:to>
    <xdr:sp macro="" textlink="">
      <xdr:nvSpPr>
        <xdr:cNvPr id="680" name="楕円 679">
          <a:extLst>
            <a:ext uri="{FF2B5EF4-FFF2-40B4-BE49-F238E27FC236}">
              <a16:creationId xmlns:a16="http://schemas.microsoft.com/office/drawing/2014/main" id="{00000000-0008-0000-0200-0000A8020000}"/>
            </a:ext>
          </a:extLst>
        </xdr:cNvPr>
        <xdr:cNvSpPr/>
      </xdr:nvSpPr>
      <xdr:spPr>
        <a:xfrm>
          <a:off x="162687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28320</xdr:rowOff>
    </xdr:from>
    <xdr:ext cx="405111" cy="259045"/>
    <xdr:sp macro="" textlink="">
      <xdr:nvSpPr>
        <xdr:cNvPr id="681" name="【庁舎】&#10;有形固定資産減価償却率該当値テキスト">
          <a:extLst>
            <a:ext uri="{FF2B5EF4-FFF2-40B4-BE49-F238E27FC236}">
              <a16:creationId xmlns:a16="http://schemas.microsoft.com/office/drawing/2014/main" id="{00000000-0008-0000-0200-0000A9020000}"/>
            </a:ext>
          </a:extLst>
        </xdr:cNvPr>
        <xdr:cNvSpPr txBox="1"/>
      </xdr:nvSpPr>
      <xdr:spPr>
        <a:xfrm>
          <a:off x="16357600"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100693</xdr:rowOff>
    </xdr:from>
    <xdr:to>
      <xdr:col>85</xdr:col>
      <xdr:colOff>127000</xdr:colOff>
      <xdr:row>105</xdr:row>
      <xdr:rowOff>110489</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15481300" y="18102943"/>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126637</xdr:rowOff>
    </xdr:from>
    <xdr:to>
      <xdr:col>76</xdr:col>
      <xdr:colOff>165100</xdr:colOff>
      <xdr:row>106</xdr:row>
      <xdr:rowOff>56787</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4541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110489</xdr:rowOff>
    </xdr:from>
    <xdr:to>
      <xdr:col>81</xdr:col>
      <xdr:colOff>50800</xdr:colOff>
      <xdr:row>106</xdr:row>
      <xdr:rowOff>5987</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flipV="1">
          <a:off x="14592300" y="1811273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111942</xdr:rowOff>
    </xdr:from>
    <xdr:to>
      <xdr:col>72</xdr:col>
      <xdr:colOff>38100</xdr:colOff>
      <xdr:row>106</xdr:row>
      <xdr:rowOff>42092</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3652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162742</xdr:rowOff>
    </xdr:from>
    <xdr:to>
      <xdr:col>76</xdr:col>
      <xdr:colOff>114300</xdr:colOff>
      <xdr:row>106</xdr:row>
      <xdr:rowOff>5987</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3703300" y="181649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2763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105</xdr:row>
      <xdr:rowOff>162742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2814300" y="1813560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0" name="n_1aveValue【庁舎】&#10;有形固定資産減価償却率">
          <a:extLst>
            <a:ext uri="{FF2B5EF4-FFF2-40B4-BE49-F238E27FC236}">
              <a16:creationId xmlns:a16="http://schemas.microsoft.com/office/drawing/2014/main" id="{00000000-0008-0000-0200-0000B202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159856</xdr:rowOff>
    </xdr:from>
    <xdr:ext cx="405111" cy="259045"/>
    <xdr:sp macro="" textlink="">
      <xdr:nvSpPr>
        <xdr:cNvPr id="691" name="n_2aveValue【庁舎】&#10;有形固定資産減価償却率">
          <a:extLst>
            <a:ext uri="{FF2B5EF4-FFF2-40B4-BE49-F238E27FC236}">
              <a16:creationId xmlns:a16="http://schemas.microsoft.com/office/drawing/2014/main" id="{00000000-0008-0000-0200-0000B3020000}"/>
            </a:ext>
          </a:extLst>
        </xdr:cNvPr>
        <xdr:cNvSpPr txBox="1"/>
      </xdr:nvSpPr>
      <xdr:spPr>
        <a:xfrm>
          <a:off x="14389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692" name="n_3aveValue【庁舎】&#10;有形固定資産減価償却率">
          <a:extLst>
            <a:ext uri="{FF2B5EF4-FFF2-40B4-BE49-F238E27FC236}">
              <a16:creationId xmlns:a16="http://schemas.microsoft.com/office/drawing/2014/main" id="{00000000-0008-0000-0200-0000B4020000}"/>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39025</xdr:rowOff>
    </xdr:from>
    <xdr:ext cx="405111" cy="259045"/>
    <xdr:sp macro="" textlink="">
      <xdr:nvSpPr>
        <xdr:cNvPr id="693" name="n_4aveValue【庁舎】&#10;有形固定資産減価償却率">
          <a:extLst>
            <a:ext uri="{FF2B5EF4-FFF2-40B4-BE49-F238E27FC236}">
              <a16:creationId xmlns:a16="http://schemas.microsoft.com/office/drawing/2014/main" id="{00000000-0008-0000-0200-0000B5020000}"/>
            </a:ext>
          </a:extLst>
        </xdr:cNvPr>
        <xdr:cNvSpPr txBox="1"/>
      </xdr:nvSpPr>
      <xdr:spPr>
        <a:xfrm>
          <a:off x="126117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694" name="n_1mainValue【庁舎】&#10;有形固定資産減価償却率">
          <a:extLst>
            <a:ext uri="{FF2B5EF4-FFF2-40B4-BE49-F238E27FC236}">
              <a16:creationId xmlns:a16="http://schemas.microsoft.com/office/drawing/2014/main" id="{00000000-0008-0000-0200-0000B6020000}"/>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47914</xdr:rowOff>
    </xdr:from>
    <xdr:ext cx="405111" cy="259045"/>
    <xdr:sp macro="" textlink="">
      <xdr:nvSpPr>
        <xdr:cNvPr id="695" name="n_2mainValue【庁舎】&#10;有形固定資産減価償却率">
          <a:extLst>
            <a:ext uri="{FF2B5EF4-FFF2-40B4-BE49-F238E27FC236}">
              <a16:creationId xmlns:a16="http://schemas.microsoft.com/office/drawing/2014/main" id="{00000000-0008-0000-0200-0000B7020000}"/>
            </a:ext>
          </a:extLst>
        </xdr:cNvPr>
        <xdr:cNvSpPr txBox="1"/>
      </xdr:nvSpPr>
      <xdr:spPr>
        <a:xfrm>
          <a:off x="143897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33219</xdr:rowOff>
    </xdr:from>
    <xdr:ext cx="405111" cy="259045"/>
    <xdr:sp macro="" textlink="">
      <xdr:nvSpPr>
        <xdr:cNvPr id="696" name="n_3mainValue【庁舎】&#10;有形固定資産減価償却率">
          <a:extLst>
            <a:ext uri="{FF2B5EF4-FFF2-40B4-BE49-F238E27FC236}">
              <a16:creationId xmlns:a16="http://schemas.microsoft.com/office/drawing/2014/main" id="{00000000-0008-0000-0200-0000B8020000}"/>
            </a:ext>
          </a:extLst>
        </xdr:cNvPr>
        <xdr:cNvSpPr txBox="1"/>
      </xdr:nvSpPr>
      <xdr:spPr>
        <a:xfrm>
          <a:off x="135007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3827</xdr:rowOff>
    </xdr:from>
    <xdr:ext cx="405111" cy="259045"/>
    <xdr:sp macro="" textlink="">
      <xdr:nvSpPr>
        <xdr:cNvPr id="697" name="n_4mainValue【庁舎】&#10;有形固定資産減価償却率">
          <a:extLst>
            <a:ext uri="{FF2B5EF4-FFF2-40B4-BE49-F238E27FC236}">
              <a16:creationId xmlns:a16="http://schemas.microsoft.com/office/drawing/2014/main" id="{00000000-0008-0000-0200-0000B9020000}"/>
            </a:ext>
          </a:extLst>
        </xdr:cNvPr>
        <xdr:cNvSpPr txBox="1"/>
      </xdr:nvSpPr>
      <xdr:spPr>
        <a:xfrm>
          <a:off x="12611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00000000-0008-0000-0200-0000D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flipV="1">
          <a:off x="22160864" y="1702525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4" name="【庁舎】&#10;一人当たり面積最小値テキスト">
          <a:extLst>
            <a:ext uri="{FF2B5EF4-FFF2-40B4-BE49-F238E27FC236}">
              <a16:creationId xmlns:a16="http://schemas.microsoft.com/office/drawing/2014/main" id="{00000000-0008-0000-0200-0000D402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726" name="【庁舎】&#10;一人当たり面積最大値テキスト">
          <a:extLst>
            <a:ext uri="{FF2B5EF4-FFF2-40B4-BE49-F238E27FC236}">
              <a16:creationId xmlns:a16="http://schemas.microsoft.com/office/drawing/2014/main" id="{00000000-0008-0000-0200-0000D6020000}"/>
            </a:ext>
          </a:extLst>
        </xdr:cNvPr>
        <xdr:cNvSpPr txBox="1"/>
      </xdr:nvSpPr>
      <xdr:spPr>
        <a:xfrm>
          <a:off x="22199600" y="1680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2072600" y="1702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66239</xdr:rowOff>
    </xdr:from>
    <xdr:ext cx="469744" cy="259045"/>
    <xdr:sp macro="" textlink="">
      <xdr:nvSpPr>
        <xdr:cNvPr id="728" name="【庁舎】&#10;一人当たり面積平均値テキスト">
          <a:extLst>
            <a:ext uri="{FF2B5EF4-FFF2-40B4-BE49-F238E27FC236}">
              <a16:creationId xmlns:a16="http://schemas.microsoft.com/office/drawing/2014/main" id="{00000000-0008-0000-0200-0000D8020000}"/>
            </a:ext>
          </a:extLst>
        </xdr:cNvPr>
        <xdr:cNvSpPr txBox="1"/>
      </xdr:nvSpPr>
      <xdr:spPr>
        <a:xfrm>
          <a:off x="22199600" y="17897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729" name="フローチャート: 判断 728">
          <a:extLst>
            <a:ext uri="{FF2B5EF4-FFF2-40B4-BE49-F238E27FC236}">
              <a16:creationId xmlns:a16="http://schemas.microsoft.com/office/drawing/2014/main" id="{00000000-0008-0000-0200-0000D9020000}"/>
            </a:ext>
          </a:extLst>
        </xdr:cNvPr>
        <xdr:cNvSpPr/>
      </xdr:nvSpPr>
      <xdr:spPr>
        <a:xfrm>
          <a:off x="221107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730" name="フローチャート: 判断 729">
          <a:extLst>
            <a:ext uri="{FF2B5EF4-FFF2-40B4-BE49-F238E27FC236}">
              <a16:creationId xmlns:a16="http://schemas.microsoft.com/office/drawing/2014/main" id="{00000000-0008-0000-0200-0000DA020000}"/>
            </a:ext>
          </a:extLst>
        </xdr:cNvPr>
        <xdr:cNvSpPr/>
      </xdr:nvSpPr>
      <xdr:spPr>
        <a:xfrm>
          <a:off x="21272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0383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92348</xdr:rowOff>
    </xdr:from>
    <xdr:to>
      <xdr:col>102</xdr:col>
      <xdr:colOff>165100</xdr:colOff>
      <xdr:row>106</xdr:row>
      <xdr:rowOff>22498</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19494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95613</xdr:rowOff>
    </xdr:from>
    <xdr:to>
      <xdr:col>98</xdr:col>
      <xdr:colOff>38100</xdr:colOff>
      <xdr:row>106</xdr:row>
      <xdr:rowOff>25763</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18605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17236</xdr:rowOff>
    </xdr:from>
    <xdr:to>
      <xdr:col>116</xdr:col>
      <xdr:colOff>114300</xdr:colOff>
      <xdr:row>107</xdr:row>
      <xdr:rowOff>118836</xdr:rowOff>
    </xdr:to>
    <xdr:sp macro="" textlink="">
      <xdr:nvSpPr>
        <xdr:cNvPr id="739" name="楕円 738">
          <a:extLst>
            <a:ext uri="{FF2B5EF4-FFF2-40B4-BE49-F238E27FC236}">
              <a16:creationId xmlns:a16="http://schemas.microsoft.com/office/drawing/2014/main" id="{00000000-0008-0000-0200-0000E3020000}"/>
            </a:ext>
          </a:extLst>
        </xdr:cNvPr>
        <xdr:cNvSpPr/>
      </xdr:nvSpPr>
      <xdr:spPr>
        <a:xfrm>
          <a:off x="22110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103613</xdr:rowOff>
    </xdr:from>
    <xdr:ext cx="469744" cy="259045"/>
    <xdr:sp macro="" textlink="">
      <xdr:nvSpPr>
        <xdr:cNvPr id="740" name="【庁舎】&#10;一人当たり面積該当値テキスト">
          <a:extLst>
            <a:ext uri="{FF2B5EF4-FFF2-40B4-BE49-F238E27FC236}">
              <a16:creationId xmlns:a16="http://schemas.microsoft.com/office/drawing/2014/main" id="{00000000-0008-0000-0200-0000E4020000}"/>
            </a:ext>
          </a:extLst>
        </xdr:cNvPr>
        <xdr:cNvSpPr txBox="1"/>
      </xdr:nvSpPr>
      <xdr:spPr>
        <a:xfrm>
          <a:off x="22199600" y="1827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17236</xdr:rowOff>
    </xdr:from>
    <xdr:to>
      <xdr:col>112</xdr:col>
      <xdr:colOff>38100</xdr:colOff>
      <xdr:row>107</xdr:row>
      <xdr:rowOff>118836</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1272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68036</xdr:rowOff>
    </xdr:from>
    <xdr:to>
      <xdr:col>116</xdr:col>
      <xdr:colOff>63500</xdr:colOff>
      <xdr:row>107</xdr:row>
      <xdr:rowOff>68036</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21323300" y="184131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27032</xdr:rowOff>
    </xdr:from>
    <xdr:to>
      <xdr:col>107</xdr:col>
      <xdr:colOff>101600</xdr:colOff>
      <xdr:row>107</xdr:row>
      <xdr:rowOff>128632</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038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68036</xdr:rowOff>
    </xdr:from>
    <xdr:to>
      <xdr:col>111</xdr:col>
      <xdr:colOff>177800</xdr:colOff>
      <xdr:row>107</xdr:row>
      <xdr:rowOff>77832</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20434300" y="184131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19494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61505</xdr:rowOff>
    </xdr:from>
    <xdr:to>
      <xdr:col>107</xdr:col>
      <xdr:colOff>50800</xdr:colOff>
      <xdr:row>107</xdr:row>
      <xdr:rowOff>77832</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9545300" y="18406655"/>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8605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61505</xdr:rowOff>
    </xdr:from>
    <xdr:to>
      <xdr:col>102</xdr:col>
      <xdr:colOff>114300</xdr:colOff>
      <xdr:row>107</xdr:row>
      <xdr:rowOff>61505</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8656300" y="18406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16164</xdr:rowOff>
    </xdr:from>
    <xdr:ext cx="469744" cy="259045"/>
    <xdr:sp macro="" textlink="">
      <xdr:nvSpPr>
        <xdr:cNvPr id="749" name="n_1aveValue【庁舎】&#10;一人当たり面積">
          <a:extLst>
            <a:ext uri="{FF2B5EF4-FFF2-40B4-BE49-F238E27FC236}">
              <a16:creationId xmlns:a16="http://schemas.microsoft.com/office/drawing/2014/main" id="{00000000-0008-0000-0200-0000ED020000}"/>
            </a:ext>
          </a:extLst>
        </xdr:cNvPr>
        <xdr:cNvSpPr txBox="1"/>
      </xdr:nvSpPr>
      <xdr:spPr>
        <a:xfrm>
          <a:off x="21075727" y="1784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22696</xdr:rowOff>
    </xdr:from>
    <xdr:ext cx="469744" cy="259045"/>
    <xdr:sp macro="" textlink="">
      <xdr:nvSpPr>
        <xdr:cNvPr id="750" name="n_2aveValue【庁舎】&#10;一人当たり面積">
          <a:extLst>
            <a:ext uri="{FF2B5EF4-FFF2-40B4-BE49-F238E27FC236}">
              <a16:creationId xmlns:a16="http://schemas.microsoft.com/office/drawing/2014/main" id="{00000000-0008-0000-0200-0000EE020000}"/>
            </a:ext>
          </a:extLst>
        </xdr:cNvPr>
        <xdr:cNvSpPr txBox="1"/>
      </xdr:nvSpPr>
      <xdr:spPr>
        <a:xfrm>
          <a:off x="20199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39025</xdr:rowOff>
    </xdr:from>
    <xdr:ext cx="469744" cy="259045"/>
    <xdr:sp macro="" textlink="">
      <xdr:nvSpPr>
        <xdr:cNvPr id="751" name="n_3aveValue【庁舎】&#10;一人当たり面積">
          <a:extLst>
            <a:ext uri="{FF2B5EF4-FFF2-40B4-BE49-F238E27FC236}">
              <a16:creationId xmlns:a16="http://schemas.microsoft.com/office/drawing/2014/main" id="{00000000-0008-0000-0200-0000EF020000}"/>
            </a:ext>
          </a:extLst>
        </xdr:cNvPr>
        <xdr:cNvSpPr txBox="1"/>
      </xdr:nvSpPr>
      <xdr:spPr>
        <a:xfrm>
          <a:off x="19310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42290</xdr:rowOff>
    </xdr:from>
    <xdr:ext cx="469744" cy="259045"/>
    <xdr:sp macro="" textlink="">
      <xdr:nvSpPr>
        <xdr:cNvPr id="752" name="n_4aveValue【庁舎】&#10;一人当たり面積">
          <a:extLst>
            <a:ext uri="{FF2B5EF4-FFF2-40B4-BE49-F238E27FC236}">
              <a16:creationId xmlns:a16="http://schemas.microsoft.com/office/drawing/2014/main" id="{00000000-0008-0000-0200-0000F0020000}"/>
            </a:ext>
          </a:extLst>
        </xdr:cNvPr>
        <xdr:cNvSpPr txBox="1"/>
      </xdr:nvSpPr>
      <xdr:spPr>
        <a:xfrm>
          <a:off x="18421427" y="178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109963</xdr:rowOff>
    </xdr:from>
    <xdr:ext cx="469744" cy="259045"/>
    <xdr:sp macro="" textlink="">
      <xdr:nvSpPr>
        <xdr:cNvPr id="753" name="n_1mainValue【庁舎】&#10;一人当たり面積">
          <a:extLst>
            <a:ext uri="{FF2B5EF4-FFF2-40B4-BE49-F238E27FC236}">
              <a16:creationId xmlns:a16="http://schemas.microsoft.com/office/drawing/2014/main" id="{00000000-0008-0000-0200-0000F1020000}"/>
            </a:ext>
          </a:extLst>
        </xdr:cNvPr>
        <xdr:cNvSpPr txBox="1"/>
      </xdr:nvSpPr>
      <xdr:spPr>
        <a:xfrm>
          <a:off x="210757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119759</xdr:rowOff>
    </xdr:from>
    <xdr:ext cx="469744" cy="259045"/>
    <xdr:sp macro="" textlink="">
      <xdr:nvSpPr>
        <xdr:cNvPr id="754" name="n_2mainValue【庁舎】&#10;一人当たり面積">
          <a:extLst>
            <a:ext uri="{FF2B5EF4-FFF2-40B4-BE49-F238E27FC236}">
              <a16:creationId xmlns:a16="http://schemas.microsoft.com/office/drawing/2014/main" id="{00000000-0008-0000-0200-0000F2020000}"/>
            </a:ext>
          </a:extLst>
        </xdr:cNvPr>
        <xdr:cNvSpPr txBox="1"/>
      </xdr:nvSpPr>
      <xdr:spPr>
        <a:xfrm>
          <a:off x="20199427"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103432</xdr:rowOff>
    </xdr:from>
    <xdr:ext cx="469744" cy="259045"/>
    <xdr:sp macro="" textlink="">
      <xdr:nvSpPr>
        <xdr:cNvPr id="755" name="n_3mainValue【庁舎】&#10;一人当たり面積">
          <a:extLst>
            <a:ext uri="{FF2B5EF4-FFF2-40B4-BE49-F238E27FC236}">
              <a16:creationId xmlns:a16="http://schemas.microsoft.com/office/drawing/2014/main" id="{00000000-0008-0000-0200-0000F3020000}"/>
            </a:ext>
          </a:extLst>
        </xdr:cNvPr>
        <xdr:cNvSpPr txBox="1"/>
      </xdr:nvSpPr>
      <xdr:spPr>
        <a:xfrm>
          <a:off x="19310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756" name="n_4mainValue【庁舎】&#10;一人当たり面積">
          <a:extLst>
            <a:ext uri="{FF2B5EF4-FFF2-40B4-BE49-F238E27FC236}">
              <a16:creationId xmlns:a16="http://schemas.microsoft.com/office/drawing/2014/main" id="{00000000-0008-0000-0200-0000F4020000}"/>
            </a:ext>
          </a:extLst>
        </xdr:cNvPr>
        <xdr:cNvSpPr txBox="1"/>
      </xdr:nvSpPr>
      <xdr:spPr>
        <a:xfrm>
          <a:off x="18421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類似団体と比較して有形固定資産減価償却率が高い施設は、体育館・プール、保健センター、消防施設及び庁舎となっている。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体育館・プールについては、平成３０年度に既存市民プールを廃止し新市民プールを建設したことにより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低下していた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が、進む</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体育館の老朽化</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類似団体と比較しても高くなっている。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将来的な負担を見据えながら更新・長寿命化を検討する必要がある。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保健センターについても、令和２年度に省エネ改修工事を行い一時的に減価償却率が低下したが、依然として類似団体を上回っており、同じく将来的な負担を見据えながら更新・長寿命化を検討する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庁舎も減価償却率は依然として類似団体を上回っているものの、令和４</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年度に一部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等を行い若干の改善がみられており、引き続き老朽化対策を実施する。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なお、図書館及び一般廃棄物処理施設の減価償却率は類似団体を下回っている一方で、一人当たり面積</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一人当たり有形固定資産（償却資産）額はそれぞれ上回っており、維持管理費と更新時の負担が過大にならないよう引き続き注意する必要がある。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882BE-9704-4318-8069-4CA08A4A7DFC}">
  <sheetPr>
    <pageSetUpPr fitToPage="1"/>
  </sheetPr>
  <dimension ref="A1:DO56"/>
  <sheetViews>
    <sheetView showGridLines="0" workbookViewId="0">
      <selection activeCell="AN72" sqref="AN72:BO72"/>
    </sheetView>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20248561</v>
      </c>
      <c r="BO4" s="424"/>
      <c r="BP4" s="424"/>
      <c r="BQ4" s="424"/>
      <c r="BR4" s="424"/>
      <c r="BS4" s="424"/>
      <c r="BT4" s="424"/>
      <c r="BU4" s="425"/>
      <c r="BV4" s="423">
        <v>20605830</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4.4000000000000004</v>
      </c>
      <c r="CU4" s="564"/>
      <c r="CV4" s="564"/>
      <c r="CW4" s="564"/>
      <c r="CX4" s="564"/>
      <c r="CY4" s="564"/>
      <c r="CZ4" s="564"/>
      <c r="DA4" s="565"/>
      <c r="DB4" s="563">
        <v>4.5</v>
      </c>
      <c r="DC4" s="564"/>
      <c r="DD4" s="564"/>
      <c r="DE4" s="564"/>
      <c r="DF4" s="564"/>
      <c r="DG4" s="564"/>
      <c r="DH4" s="564"/>
      <c r="DI4" s="565"/>
    </row>
    <row r="5" spans="1:119" ht="18.75" customHeight="1" x14ac:dyDescent="0.2">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19368427</v>
      </c>
      <c r="BO5" s="395"/>
      <c r="BP5" s="395"/>
      <c r="BQ5" s="395"/>
      <c r="BR5" s="395"/>
      <c r="BS5" s="395"/>
      <c r="BT5" s="395"/>
      <c r="BU5" s="396"/>
      <c r="BV5" s="394">
        <v>19908046</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81.599999999999994</v>
      </c>
      <c r="CU5" s="392"/>
      <c r="CV5" s="392"/>
      <c r="CW5" s="392"/>
      <c r="CX5" s="392"/>
      <c r="CY5" s="392"/>
      <c r="CZ5" s="392"/>
      <c r="DA5" s="393"/>
      <c r="DB5" s="391">
        <v>81.8</v>
      </c>
      <c r="DC5" s="392"/>
      <c r="DD5" s="392"/>
      <c r="DE5" s="392"/>
      <c r="DF5" s="392"/>
      <c r="DG5" s="392"/>
      <c r="DH5" s="392"/>
      <c r="DI5" s="393"/>
    </row>
    <row r="6" spans="1:119" ht="18.75" customHeight="1" x14ac:dyDescent="0.2">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880134</v>
      </c>
      <c r="BO6" s="395"/>
      <c r="BP6" s="395"/>
      <c r="BQ6" s="395"/>
      <c r="BR6" s="395"/>
      <c r="BS6" s="395"/>
      <c r="BT6" s="395"/>
      <c r="BU6" s="396"/>
      <c r="BV6" s="394">
        <v>697784</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82</v>
      </c>
      <c r="CU6" s="538"/>
      <c r="CV6" s="538"/>
      <c r="CW6" s="538"/>
      <c r="CX6" s="538"/>
      <c r="CY6" s="538"/>
      <c r="CZ6" s="538"/>
      <c r="DA6" s="539"/>
      <c r="DB6" s="537">
        <v>83.4</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376729</v>
      </c>
      <c r="BO7" s="395"/>
      <c r="BP7" s="395"/>
      <c r="BQ7" s="395"/>
      <c r="BR7" s="395"/>
      <c r="BS7" s="395"/>
      <c r="BT7" s="395"/>
      <c r="BU7" s="396"/>
      <c r="BV7" s="394">
        <v>194730</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11436529</v>
      </c>
      <c r="CU7" s="395"/>
      <c r="CV7" s="395"/>
      <c r="CW7" s="395"/>
      <c r="CX7" s="395"/>
      <c r="CY7" s="395"/>
      <c r="CZ7" s="395"/>
      <c r="DA7" s="396"/>
      <c r="DB7" s="394">
        <v>11258726</v>
      </c>
      <c r="DC7" s="395"/>
      <c r="DD7" s="395"/>
      <c r="DE7" s="395"/>
      <c r="DF7" s="395"/>
      <c r="DG7" s="395"/>
      <c r="DH7" s="395"/>
      <c r="DI7" s="396"/>
    </row>
    <row r="8" spans="1:119" ht="18.75" customHeight="1" thickBot="1" x14ac:dyDescent="0.25">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44</v>
      </c>
      <c r="AV8" s="453"/>
      <c r="AW8" s="453"/>
      <c r="AX8" s="453"/>
      <c r="AY8" s="408" t="s">
        <v>45</v>
      </c>
      <c r="AZ8" s="409"/>
      <c r="BA8" s="409"/>
      <c r="BB8" s="409"/>
      <c r="BC8" s="409"/>
      <c r="BD8" s="409"/>
      <c r="BE8" s="409"/>
      <c r="BF8" s="409"/>
      <c r="BG8" s="409"/>
      <c r="BH8" s="409"/>
      <c r="BI8" s="409"/>
      <c r="BJ8" s="409"/>
      <c r="BK8" s="409"/>
      <c r="BL8" s="409"/>
      <c r="BM8" s="410"/>
      <c r="BN8" s="394">
        <v>503405</v>
      </c>
      <c r="BO8" s="395"/>
      <c r="BP8" s="395"/>
      <c r="BQ8" s="395"/>
      <c r="BR8" s="395"/>
      <c r="BS8" s="395"/>
      <c r="BT8" s="395"/>
      <c r="BU8" s="396"/>
      <c r="BV8" s="394">
        <v>503054</v>
      </c>
      <c r="BW8" s="395"/>
      <c r="BX8" s="395"/>
      <c r="BY8" s="395"/>
      <c r="BZ8" s="395"/>
      <c r="CA8" s="395"/>
      <c r="CB8" s="395"/>
      <c r="CC8" s="396"/>
      <c r="CD8" s="434" t="s">
        <v>46</v>
      </c>
      <c r="CE8" s="354"/>
      <c r="CF8" s="354"/>
      <c r="CG8" s="354"/>
      <c r="CH8" s="354"/>
      <c r="CI8" s="354"/>
      <c r="CJ8" s="354"/>
      <c r="CK8" s="354"/>
      <c r="CL8" s="354"/>
      <c r="CM8" s="354"/>
      <c r="CN8" s="354"/>
      <c r="CO8" s="354"/>
      <c r="CP8" s="354"/>
      <c r="CQ8" s="354"/>
      <c r="CR8" s="354"/>
      <c r="CS8" s="435"/>
      <c r="CT8" s="497">
        <v>0.61</v>
      </c>
      <c r="CU8" s="498"/>
      <c r="CV8" s="498"/>
      <c r="CW8" s="498"/>
      <c r="CX8" s="498"/>
      <c r="CY8" s="498"/>
      <c r="CZ8" s="498"/>
      <c r="DA8" s="499"/>
      <c r="DB8" s="497">
        <v>0.62</v>
      </c>
      <c r="DC8" s="498"/>
      <c r="DD8" s="498"/>
      <c r="DE8" s="498"/>
      <c r="DF8" s="498"/>
      <c r="DG8" s="498"/>
      <c r="DH8" s="498"/>
      <c r="DI8" s="499"/>
    </row>
    <row r="9" spans="1:119" ht="18.75" customHeight="1" thickBot="1" x14ac:dyDescent="0.25">
      <c r="A9" s="40"/>
      <c r="B9" s="526" t="s">
        <v>47</v>
      </c>
      <c r="C9" s="527"/>
      <c r="D9" s="527"/>
      <c r="E9" s="527"/>
      <c r="F9" s="527"/>
      <c r="G9" s="527"/>
      <c r="H9" s="527"/>
      <c r="I9" s="527"/>
      <c r="J9" s="527"/>
      <c r="K9" s="445"/>
      <c r="L9" s="528" t="s">
        <v>48</v>
      </c>
      <c r="M9" s="529"/>
      <c r="N9" s="529"/>
      <c r="O9" s="529"/>
      <c r="P9" s="529"/>
      <c r="Q9" s="530"/>
      <c r="R9" s="531">
        <v>53967</v>
      </c>
      <c r="S9" s="532"/>
      <c r="T9" s="532"/>
      <c r="U9" s="532"/>
      <c r="V9" s="533"/>
      <c r="W9" s="463" t="s">
        <v>49</v>
      </c>
      <c r="X9" s="464"/>
      <c r="Y9" s="464"/>
      <c r="Z9" s="464"/>
      <c r="AA9" s="464"/>
      <c r="AB9" s="464"/>
      <c r="AC9" s="464"/>
      <c r="AD9" s="464"/>
      <c r="AE9" s="464"/>
      <c r="AF9" s="464"/>
      <c r="AG9" s="464"/>
      <c r="AH9" s="464"/>
      <c r="AI9" s="464"/>
      <c r="AJ9" s="464"/>
      <c r="AK9" s="464"/>
      <c r="AL9" s="534"/>
      <c r="AM9" s="451" t="s">
        <v>50</v>
      </c>
      <c r="AN9" s="351"/>
      <c r="AO9" s="351"/>
      <c r="AP9" s="351"/>
      <c r="AQ9" s="351"/>
      <c r="AR9" s="351"/>
      <c r="AS9" s="351"/>
      <c r="AT9" s="352"/>
      <c r="AU9" s="452" t="s">
        <v>30</v>
      </c>
      <c r="AV9" s="453"/>
      <c r="AW9" s="453"/>
      <c r="AX9" s="453"/>
      <c r="AY9" s="408" t="s">
        <v>51</v>
      </c>
      <c r="AZ9" s="409"/>
      <c r="BA9" s="409"/>
      <c r="BB9" s="409"/>
      <c r="BC9" s="409"/>
      <c r="BD9" s="409"/>
      <c r="BE9" s="409"/>
      <c r="BF9" s="409"/>
      <c r="BG9" s="409"/>
      <c r="BH9" s="409"/>
      <c r="BI9" s="409"/>
      <c r="BJ9" s="409"/>
      <c r="BK9" s="409"/>
      <c r="BL9" s="409"/>
      <c r="BM9" s="410"/>
      <c r="BN9" s="394">
        <v>351</v>
      </c>
      <c r="BO9" s="395"/>
      <c r="BP9" s="395"/>
      <c r="BQ9" s="395"/>
      <c r="BR9" s="395"/>
      <c r="BS9" s="395"/>
      <c r="BT9" s="395"/>
      <c r="BU9" s="396"/>
      <c r="BV9" s="394">
        <v>976</v>
      </c>
      <c r="BW9" s="395"/>
      <c r="BX9" s="395"/>
      <c r="BY9" s="395"/>
      <c r="BZ9" s="395"/>
      <c r="CA9" s="395"/>
      <c r="CB9" s="395"/>
      <c r="CC9" s="396"/>
      <c r="CD9" s="434" t="s">
        <v>52</v>
      </c>
      <c r="CE9" s="354"/>
      <c r="CF9" s="354"/>
      <c r="CG9" s="354"/>
      <c r="CH9" s="354"/>
      <c r="CI9" s="354"/>
      <c r="CJ9" s="354"/>
      <c r="CK9" s="354"/>
      <c r="CL9" s="354"/>
      <c r="CM9" s="354"/>
      <c r="CN9" s="354"/>
      <c r="CO9" s="354"/>
      <c r="CP9" s="354"/>
      <c r="CQ9" s="354"/>
      <c r="CR9" s="354"/>
      <c r="CS9" s="435"/>
      <c r="CT9" s="391">
        <v>7.2</v>
      </c>
      <c r="CU9" s="392"/>
      <c r="CV9" s="392"/>
      <c r="CW9" s="392"/>
      <c r="CX9" s="392"/>
      <c r="CY9" s="392"/>
      <c r="CZ9" s="392"/>
      <c r="DA9" s="393"/>
      <c r="DB9" s="391">
        <v>9.4</v>
      </c>
      <c r="DC9" s="392"/>
      <c r="DD9" s="392"/>
      <c r="DE9" s="392"/>
      <c r="DF9" s="392"/>
      <c r="DG9" s="392"/>
      <c r="DH9" s="392"/>
      <c r="DI9" s="393"/>
    </row>
    <row r="10" spans="1:119" ht="18.75" customHeight="1" thickBot="1" x14ac:dyDescent="0.25">
      <c r="A10" s="40"/>
      <c r="B10" s="526"/>
      <c r="C10" s="527"/>
      <c r="D10" s="527"/>
      <c r="E10" s="527"/>
      <c r="F10" s="527"/>
      <c r="G10" s="527"/>
      <c r="H10" s="527"/>
      <c r="I10" s="527"/>
      <c r="J10" s="527"/>
      <c r="K10" s="445"/>
      <c r="L10" s="350" t="s">
        <v>53</v>
      </c>
      <c r="M10" s="351"/>
      <c r="N10" s="351"/>
      <c r="O10" s="351"/>
      <c r="P10" s="351"/>
      <c r="Q10" s="352"/>
      <c r="R10" s="347">
        <v>53452</v>
      </c>
      <c r="S10" s="348"/>
      <c r="T10" s="348"/>
      <c r="U10" s="348"/>
      <c r="V10" s="407"/>
      <c r="W10" s="535"/>
      <c r="X10" s="345"/>
      <c r="Y10" s="345"/>
      <c r="Z10" s="345"/>
      <c r="AA10" s="345"/>
      <c r="AB10" s="345"/>
      <c r="AC10" s="345"/>
      <c r="AD10" s="345"/>
      <c r="AE10" s="345"/>
      <c r="AF10" s="345"/>
      <c r="AG10" s="345"/>
      <c r="AH10" s="345"/>
      <c r="AI10" s="345"/>
      <c r="AJ10" s="345"/>
      <c r="AK10" s="345"/>
      <c r="AL10" s="536"/>
      <c r="AM10" s="451" t="s">
        <v>54</v>
      </c>
      <c r="AN10" s="351"/>
      <c r="AO10" s="351"/>
      <c r="AP10" s="351"/>
      <c r="AQ10" s="351"/>
      <c r="AR10" s="351"/>
      <c r="AS10" s="351"/>
      <c r="AT10" s="352"/>
      <c r="AU10" s="452" t="s">
        <v>30</v>
      </c>
      <c r="AV10" s="453"/>
      <c r="AW10" s="453"/>
      <c r="AX10" s="453"/>
      <c r="AY10" s="408" t="s">
        <v>55</v>
      </c>
      <c r="AZ10" s="409"/>
      <c r="BA10" s="409"/>
      <c r="BB10" s="409"/>
      <c r="BC10" s="409"/>
      <c r="BD10" s="409"/>
      <c r="BE10" s="409"/>
      <c r="BF10" s="409"/>
      <c r="BG10" s="409"/>
      <c r="BH10" s="409"/>
      <c r="BI10" s="409"/>
      <c r="BJ10" s="409"/>
      <c r="BK10" s="409"/>
      <c r="BL10" s="409"/>
      <c r="BM10" s="410"/>
      <c r="BN10" s="394">
        <v>588323</v>
      </c>
      <c r="BO10" s="395"/>
      <c r="BP10" s="395"/>
      <c r="BQ10" s="395"/>
      <c r="BR10" s="395"/>
      <c r="BS10" s="395"/>
      <c r="BT10" s="395"/>
      <c r="BU10" s="396"/>
      <c r="BV10" s="394">
        <v>431112</v>
      </c>
      <c r="BW10" s="395"/>
      <c r="BX10" s="395"/>
      <c r="BY10" s="395"/>
      <c r="BZ10" s="395"/>
      <c r="CA10" s="395"/>
      <c r="CB10" s="395"/>
      <c r="CC10" s="39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5"/>
      <c r="L11" s="355" t="s">
        <v>57</v>
      </c>
      <c r="M11" s="356"/>
      <c r="N11" s="356"/>
      <c r="O11" s="356"/>
      <c r="P11" s="356"/>
      <c r="Q11" s="357"/>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1" t="s">
        <v>59</v>
      </c>
      <c r="AN11" s="351"/>
      <c r="AO11" s="351"/>
      <c r="AP11" s="351"/>
      <c r="AQ11" s="351"/>
      <c r="AR11" s="351"/>
      <c r="AS11" s="351"/>
      <c r="AT11" s="352"/>
      <c r="AU11" s="452" t="s">
        <v>30</v>
      </c>
      <c r="AV11" s="453"/>
      <c r="AW11" s="453"/>
      <c r="AX11" s="453"/>
      <c r="AY11" s="408" t="s">
        <v>60</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159047</v>
      </c>
      <c r="BW11" s="395"/>
      <c r="BX11" s="395"/>
      <c r="BY11" s="395"/>
      <c r="BZ11" s="395"/>
      <c r="CA11" s="395"/>
      <c r="CB11" s="395"/>
      <c r="CC11" s="396"/>
      <c r="CD11" s="434" t="s">
        <v>61</v>
      </c>
      <c r="CE11" s="354"/>
      <c r="CF11" s="354"/>
      <c r="CG11" s="354"/>
      <c r="CH11" s="354"/>
      <c r="CI11" s="354"/>
      <c r="CJ11" s="354"/>
      <c r="CK11" s="354"/>
      <c r="CL11" s="354"/>
      <c r="CM11" s="354"/>
      <c r="CN11" s="354"/>
      <c r="CO11" s="354"/>
      <c r="CP11" s="354"/>
      <c r="CQ11" s="354"/>
      <c r="CR11" s="354"/>
      <c r="CS11" s="435"/>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54059</v>
      </c>
      <c r="S12" s="513"/>
      <c r="T12" s="513"/>
      <c r="U12" s="513"/>
      <c r="V12" s="514"/>
      <c r="W12" s="515" t="s">
        <v>22</v>
      </c>
      <c r="X12" s="453"/>
      <c r="Y12" s="453"/>
      <c r="Z12" s="453"/>
      <c r="AA12" s="453"/>
      <c r="AB12" s="516"/>
      <c r="AC12" s="517" t="s">
        <v>65</v>
      </c>
      <c r="AD12" s="518"/>
      <c r="AE12" s="518"/>
      <c r="AF12" s="518"/>
      <c r="AG12" s="519"/>
      <c r="AH12" s="517" t="s">
        <v>66</v>
      </c>
      <c r="AI12" s="518"/>
      <c r="AJ12" s="518"/>
      <c r="AK12" s="518"/>
      <c r="AL12" s="520"/>
      <c r="AM12" s="451" t="s">
        <v>67</v>
      </c>
      <c r="AN12" s="351"/>
      <c r="AO12" s="351"/>
      <c r="AP12" s="351"/>
      <c r="AQ12" s="351"/>
      <c r="AR12" s="351"/>
      <c r="AS12" s="351"/>
      <c r="AT12" s="352"/>
      <c r="AU12" s="452" t="s">
        <v>30</v>
      </c>
      <c r="AV12" s="453"/>
      <c r="AW12" s="453"/>
      <c r="AX12" s="453"/>
      <c r="AY12" s="408" t="s">
        <v>68</v>
      </c>
      <c r="AZ12" s="409"/>
      <c r="BA12" s="409"/>
      <c r="BB12" s="409"/>
      <c r="BC12" s="409"/>
      <c r="BD12" s="409"/>
      <c r="BE12" s="409"/>
      <c r="BF12" s="409"/>
      <c r="BG12" s="409"/>
      <c r="BH12" s="409"/>
      <c r="BI12" s="409"/>
      <c r="BJ12" s="409"/>
      <c r="BK12" s="409"/>
      <c r="BL12" s="409"/>
      <c r="BM12" s="410"/>
      <c r="BN12" s="394">
        <v>425898</v>
      </c>
      <c r="BO12" s="395"/>
      <c r="BP12" s="395"/>
      <c r="BQ12" s="395"/>
      <c r="BR12" s="395"/>
      <c r="BS12" s="395"/>
      <c r="BT12" s="395"/>
      <c r="BU12" s="396"/>
      <c r="BV12" s="394">
        <v>337222</v>
      </c>
      <c r="BW12" s="395"/>
      <c r="BX12" s="395"/>
      <c r="BY12" s="395"/>
      <c r="BZ12" s="395"/>
      <c r="CA12" s="395"/>
      <c r="CB12" s="395"/>
      <c r="CC12" s="396"/>
      <c r="CD12" s="434" t="s">
        <v>69</v>
      </c>
      <c r="CE12" s="354"/>
      <c r="CF12" s="354"/>
      <c r="CG12" s="354"/>
      <c r="CH12" s="354"/>
      <c r="CI12" s="354"/>
      <c r="CJ12" s="354"/>
      <c r="CK12" s="354"/>
      <c r="CL12" s="354"/>
      <c r="CM12" s="354"/>
      <c r="CN12" s="354"/>
      <c r="CO12" s="354"/>
      <c r="CP12" s="354"/>
      <c r="CQ12" s="354"/>
      <c r="CR12" s="354"/>
      <c r="CS12" s="435"/>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78" t="s">
        <v>70</v>
      </c>
      <c r="N13" s="479"/>
      <c r="O13" s="479"/>
      <c r="P13" s="479"/>
      <c r="Q13" s="480"/>
      <c r="R13" s="481">
        <v>53443</v>
      </c>
      <c r="S13" s="482"/>
      <c r="T13" s="482"/>
      <c r="U13" s="482"/>
      <c r="V13" s="483"/>
      <c r="W13" s="484" t="s">
        <v>71</v>
      </c>
      <c r="X13" s="380"/>
      <c r="Y13" s="380"/>
      <c r="Z13" s="380"/>
      <c r="AA13" s="380"/>
      <c r="AB13" s="381"/>
      <c r="AC13" s="347">
        <v>733</v>
      </c>
      <c r="AD13" s="348"/>
      <c r="AE13" s="348"/>
      <c r="AF13" s="348"/>
      <c r="AG13" s="349"/>
      <c r="AH13" s="347">
        <v>800</v>
      </c>
      <c r="AI13" s="348"/>
      <c r="AJ13" s="348"/>
      <c r="AK13" s="348"/>
      <c r="AL13" s="407"/>
      <c r="AM13" s="451" t="s">
        <v>72</v>
      </c>
      <c r="AN13" s="351"/>
      <c r="AO13" s="351"/>
      <c r="AP13" s="351"/>
      <c r="AQ13" s="351"/>
      <c r="AR13" s="351"/>
      <c r="AS13" s="351"/>
      <c r="AT13" s="352"/>
      <c r="AU13" s="452" t="s">
        <v>44</v>
      </c>
      <c r="AV13" s="453"/>
      <c r="AW13" s="453"/>
      <c r="AX13" s="453"/>
      <c r="AY13" s="408" t="s">
        <v>73</v>
      </c>
      <c r="AZ13" s="409"/>
      <c r="BA13" s="409"/>
      <c r="BB13" s="409"/>
      <c r="BC13" s="409"/>
      <c r="BD13" s="409"/>
      <c r="BE13" s="409"/>
      <c r="BF13" s="409"/>
      <c r="BG13" s="409"/>
      <c r="BH13" s="409"/>
      <c r="BI13" s="409"/>
      <c r="BJ13" s="409"/>
      <c r="BK13" s="409"/>
      <c r="BL13" s="409"/>
      <c r="BM13" s="410"/>
      <c r="BN13" s="394">
        <v>162776</v>
      </c>
      <c r="BO13" s="395"/>
      <c r="BP13" s="395"/>
      <c r="BQ13" s="395"/>
      <c r="BR13" s="395"/>
      <c r="BS13" s="395"/>
      <c r="BT13" s="395"/>
      <c r="BU13" s="396"/>
      <c r="BV13" s="394">
        <v>253913</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3.3</v>
      </c>
      <c r="CU13" s="392"/>
      <c r="CV13" s="392"/>
      <c r="CW13" s="392"/>
      <c r="CX13" s="392"/>
      <c r="CY13" s="392"/>
      <c r="CZ13" s="392"/>
      <c r="DA13" s="393"/>
      <c r="DB13" s="391">
        <v>3.7</v>
      </c>
      <c r="DC13" s="392"/>
      <c r="DD13" s="392"/>
      <c r="DE13" s="392"/>
      <c r="DF13" s="392"/>
      <c r="DG13" s="392"/>
      <c r="DH13" s="392"/>
      <c r="DI13" s="393"/>
    </row>
    <row r="14" spans="1:119" ht="18.75" customHeight="1" thickBot="1" x14ac:dyDescent="0.25">
      <c r="A14" s="40"/>
      <c r="B14" s="503"/>
      <c r="C14" s="504"/>
      <c r="D14" s="504"/>
      <c r="E14" s="504"/>
      <c r="F14" s="504"/>
      <c r="G14" s="504"/>
      <c r="H14" s="504"/>
      <c r="I14" s="504"/>
      <c r="J14" s="504"/>
      <c r="K14" s="505"/>
      <c r="L14" s="468" t="s">
        <v>75</v>
      </c>
      <c r="M14" s="521"/>
      <c r="N14" s="521"/>
      <c r="O14" s="521"/>
      <c r="P14" s="521"/>
      <c r="Q14" s="522"/>
      <c r="R14" s="481">
        <v>54215</v>
      </c>
      <c r="S14" s="482"/>
      <c r="T14" s="482"/>
      <c r="U14" s="482"/>
      <c r="V14" s="483"/>
      <c r="W14" s="485"/>
      <c r="X14" s="383"/>
      <c r="Y14" s="383"/>
      <c r="Z14" s="383"/>
      <c r="AA14" s="383"/>
      <c r="AB14" s="384"/>
      <c r="AC14" s="474">
        <v>3.2</v>
      </c>
      <c r="AD14" s="475"/>
      <c r="AE14" s="475"/>
      <c r="AF14" s="475"/>
      <c r="AG14" s="476"/>
      <c r="AH14" s="474">
        <v>3.3</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t="s">
        <v>62</v>
      </c>
      <c r="CU14" s="492"/>
      <c r="CV14" s="492"/>
      <c r="CW14" s="492"/>
      <c r="CX14" s="492"/>
      <c r="CY14" s="492"/>
      <c r="CZ14" s="492"/>
      <c r="DA14" s="493"/>
      <c r="DB14" s="491" t="s">
        <v>62</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78" t="s">
        <v>70</v>
      </c>
      <c r="N15" s="479"/>
      <c r="O15" s="479"/>
      <c r="P15" s="479"/>
      <c r="Q15" s="480"/>
      <c r="R15" s="481">
        <v>53676</v>
      </c>
      <c r="S15" s="482"/>
      <c r="T15" s="482"/>
      <c r="U15" s="482"/>
      <c r="V15" s="483"/>
      <c r="W15" s="484" t="s">
        <v>77</v>
      </c>
      <c r="X15" s="380"/>
      <c r="Y15" s="380"/>
      <c r="Z15" s="380"/>
      <c r="AA15" s="380"/>
      <c r="AB15" s="381"/>
      <c r="AC15" s="347">
        <v>5386</v>
      </c>
      <c r="AD15" s="348"/>
      <c r="AE15" s="348"/>
      <c r="AF15" s="348"/>
      <c r="AG15" s="349"/>
      <c r="AH15" s="347">
        <v>5819</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5973864</v>
      </c>
      <c r="BO15" s="424"/>
      <c r="BP15" s="424"/>
      <c r="BQ15" s="424"/>
      <c r="BR15" s="424"/>
      <c r="BS15" s="424"/>
      <c r="BT15" s="424"/>
      <c r="BU15" s="425"/>
      <c r="BV15" s="423">
        <v>5813629</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23.6</v>
      </c>
      <c r="AD16" s="475"/>
      <c r="AE16" s="475"/>
      <c r="AF16" s="475"/>
      <c r="AG16" s="476"/>
      <c r="AH16" s="474">
        <v>23.9</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9804748</v>
      </c>
      <c r="BO16" s="395"/>
      <c r="BP16" s="395"/>
      <c r="BQ16" s="395"/>
      <c r="BR16" s="395"/>
      <c r="BS16" s="395"/>
      <c r="BT16" s="395"/>
      <c r="BU16" s="396"/>
      <c r="BV16" s="394">
        <v>9545475</v>
      </c>
      <c r="BW16" s="395"/>
      <c r="BX16" s="395"/>
      <c r="BY16" s="395"/>
      <c r="BZ16" s="395"/>
      <c r="CA16" s="395"/>
      <c r="CB16" s="395"/>
      <c r="CC16" s="396"/>
      <c r="CD16" s="49"/>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40"/>
      <c r="B17" s="506"/>
      <c r="C17" s="507"/>
      <c r="D17" s="507"/>
      <c r="E17" s="507"/>
      <c r="F17" s="507"/>
      <c r="G17" s="507"/>
      <c r="H17" s="507"/>
      <c r="I17" s="507"/>
      <c r="J17" s="507"/>
      <c r="K17" s="508"/>
      <c r="L17" s="59"/>
      <c r="M17" s="487" t="s">
        <v>83</v>
      </c>
      <c r="N17" s="488"/>
      <c r="O17" s="488"/>
      <c r="P17" s="488"/>
      <c r="Q17" s="489"/>
      <c r="R17" s="471" t="s">
        <v>84</v>
      </c>
      <c r="S17" s="472"/>
      <c r="T17" s="472"/>
      <c r="U17" s="472"/>
      <c r="V17" s="473"/>
      <c r="W17" s="484" t="s">
        <v>85</v>
      </c>
      <c r="X17" s="380"/>
      <c r="Y17" s="380"/>
      <c r="Z17" s="380"/>
      <c r="AA17" s="380"/>
      <c r="AB17" s="381"/>
      <c r="AC17" s="347">
        <v>16670</v>
      </c>
      <c r="AD17" s="348"/>
      <c r="AE17" s="348"/>
      <c r="AF17" s="348"/>
      <c r="AG17" s="349"/>
      <c r="AH17" s="347">
        <v>17681</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7506221</v>
      </c>
      <c r="BO17" s="395"/>
      <c r="BP17" s="395"/>
      <c r="BQ17" s="395"/>
      <c r="BR17" s="395"/>
      <c r="BS17" s="395"/>
      <c r="BT17" s="395"/>
      <c r="BU17" s="396"/>
      <c r="BV17" s="394">
        <v>7313885</v>
      </c>
      <c r="BW17" s="395"/>
      <c r="BX17" s="395"/>
      <c r="BY17" s="395"/>
      <c r="BZ17" s="395"/>
      <c r="CA17" s="395"/>
      <c r="CB17" s="395"/>
      <c r="CC17" s="396"/>
      <c r="CD17" s="49"/>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40"/>
      <c r="B18" s="444" t="s">
        <v>87</v>
      </c>
      <c r="C18" s="445"/>
      <c r="D18" s="445"/>
      <c r="E18" s="446"/>
      <c r="F18" s="446"/>
      <c r="G18" s="446"/>
      <c r="H18" s="446"/>
      <c r="I18" s="446"/>
      <c r="J18" s="446"/>
      <c r="K18" s="446"/>
      <c r="L18" s="447">
        <v>38.51</v>
      </c>
      <c r="M18" s="447"/>
      <c r="N18" s="447"/>
      <c r="O18" s="447"/>
      <c r="P18" s="447"/>
      <c r="Q18" s="447"/>
      <c r="R18" s="448"/>
      <c r="S18" s="448"/>
      <c r="T18" s="448"/>
      <c r="U18" s="448"/>
      <c r="V18" s="449"/>
      <c r="W18" s="465"/>
      <c r="X18" s="466"/>
      <c r="Y18" s="466"/>
      <c r="Z18" s="466"/>
      <c r="AA18" s="466"/>
      <c r="AB18" s="490"/>
      <c r="AC18" s="364">
        <v>73.099999999999994</v>
      </c>
      <c r="AD18" s="365"/>
      <c r="AE18" s="365"/>
      <c r="AF18" s="365"/>
      <c r="AG18" s="450"/>
      <c r="AH18" s="364">
        <v>72.8</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9409820</v>
      </c>
      <c r="BO18" s="395"/>
      <c r="BP18" s="395"/>
      <c r="BQ18" s="395"/>
      <c r="BR18" s="395"/>
      <c r="BS18" s="395"/>
      <c r="BT18" s="395"/>
      <c r="BU18" s="396"/>
      <c r="BV18" s="394">
        <v>9338862</v>
      </c>
      <c r="BW18" s="395"/>
      <c r="BX18" s="395"/>
      <c r="BY18" s="395"/>
      <c r="BZ18" s="395"/>
      <c r="CA18" s="395"/>
      <c r="CB18" s="395"/>
      <c r="CC18" s="396"/>
      <c r="CD18" s="49"/>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40"/>
      <c r="B19" s="444" t="s">
        <v>89</v>
      </c>
      <c r="C19" s="445"/>
      <c r="D19" s="445"/>
      <c r="E19" s="446"/>
      <c r="F19" s="446"/>
      <c r="G19" s="446"/>
      <c r="H19" s="446"/>
      <c r="I19" s="446"/>
      <c r="J19" s="446"/>
      <c r="K19" s="446"/>
      <c r="L19" s="454">
        <v>1401</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14549084</v>
      </c>
      <c r="BO19" s="395"/>
      <c r="BP19" s="395"/>
      <c r="BQ19" s="395"/>
      <c r="BR19" s="395"/>
      <c r="BS19" s="395"/>
      <c r="BT19" s="395"/>
      <c r="BU19" s="396"/>
      <c r="BV19" s="394">
        <v>14100409</v>
      </c>
      <c r="BW19" s="395"/>
      <c r="BX19" s="395"/>
      <c r="BY19" s="395"/>
      <c r="BZ19" s="395"/>
      <c r="CA19" s="395"/>
      <c r="CB19" s="395"/>
      <c r="CC19" s="396"/>
      <c r="CD19" s="49"/>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40"/>
      <c r="B20" s="444" t="s">
        <v>91</v>
      </c>
      <c r="C20" s="445"/>
      <c r="D20" s="445"/>
      <c r="E20" s="446"/>
      <c r="F20" s="446"/>
      <c r="G20" s="446"/>
      <c r="H20" s="446"/>
      <c r="I20" s="446"/>
      <c r="J20" s="446"/>
      <c r="K20" s="446"/>
      <c r="L20" s="454">
        <v>21999</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49"/>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49"/>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2">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3536467</v>
      </c>
      <c r="BO22" s="424"/>
      <c r="BP22" s="424"/>
      <c r="BQ22" s="424"/>
      <c r="BR22" s="424"/>
      <c r="BS22" s="424"/>
      <c r="BT22" s="424"/>
      <c r="BU22" s="425"/>
      <c r="BV22" s="423">
        <v>4514677</v>
      </c>
      <c r="BW22" s="424"/>
      <c r="BX22" s="424"/>
      <c r="BY22" s="424"/>
      <c r="BZ22" s="424"/>
      <c r="CA22" s="424"/>
      <c r="CB22" s="424"/>
      <c r="CC22" s="425"/>
      <c r="CD22" s="49"/>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2">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2130048</v>
      </c>
      <c r="BO23" s="395"/>
      <c r="BP23" s="395"/>
      <c r="BQ23" s="395"/>
      <c r="BR23" s="395"/>
      <c r="BS23" s="395"/>
      <c r="BT23" s="395"/>
      <c r="BU23" s="396"/>
      <c r="BV23" s="394">
        <v>2741995</v>
      </c>
      <c r="BW23" s="395"/>
      <c r="BX23" s="395"/>
      <c r="BY23" s="395"/>
      <c r="BZ23" s="395"/>
      <c r="CA23" s="395"/>
      <c r="CB23" s="395"/>
      <c r="CC23" s="396"/>
      <c r="CD23" s="49"/>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40"/>
      <c r="B24" s="373"/>
      <c r="C24" s="374"/>
      <c r="D24" s="375"/>
      <c r="E24" s="350" t="s">
        <v>101</v>
      </c>
      <c r="F24" s="351"/>
      <c r="G24" s="351"/>
      <c r="H24" s="351"/>
      <c r="I24" s="351"/>
      <c r="J24" s="351"/>
      <c r="K24" s="352"/>
      <c r="L24" s="347">
        <v>1</v>
      </c>
      <c r="M24" s="348"/>
      <c r="N24" s="348"/>
      <c r="O24" s="348"/>
      <c r="P24" s="349"/>
      <c r="Q24" s="347">
        <v>8100</v>
      </c>
      <c r="R24" s="348"/>
      <c r="S24" s="348"/>
      <c r="T24" s="348"/>
      <c r="U24" s="348"/>
      <c r="V24" s="349"/>
      <c r="W24" s="437"/>
      <c r="X24" s="374"/>
      <c r="Y24" s="375"/>
      <c r="Z24" s="350" t="s">
        <v>102</v>
      </c>
      <c r="AA24" s="351"/>
      <c r="AB24" s="351"/>
      <c r="AC24" s="351"/>
      <c r="AD24" s="351"/>
      <c r="AE24" s="351"/>
      <c r="AF24" s="351"/>
      <c r="AG24" s="352"/>
      <c r="AH24" s="347">
        <v>252</v>
      </c>
      <c r="AI24" s="348"/>
      <c r="AJ24" s="348"/>
      <c r="AK24" s="348"/>
      <c r="AL24" s="349"/>
      <c r="AM24" s="347">
        <v>733320</v>
      </c>
      <c r="AN24" s="348"/>
      <c r="AO24" s="348"/>
      <c r="AP24" s="348"/>
      <c r="AQ24" s="348"/>
      <c r="AR24" s="349"/>
      <c r="AS24" s="347">
        <v>2910</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826747</v>
      </c>
      <c r="BO24" s="395"/>
      <c r="BP24" s="395"/>
      <c r="BQ24" s="395"/>
      <c r="BR24" s="395"/>
      <c r="BS24" s="395"/>
      <c r="BT24" s="395"/>
      <c r="BU24" s="396"/>
      <c r="BV24" s="394">
        <v>1110680</v>
      </c>
      <c r="BW24" s="395"/>
      <c r="BX24" s="395"/>
      <c r="BY24" s="395"/>
      <c r="BZ24" s="395"/>
      <c r="CA24" s="395"/>
      <c r="CB24" s="395"/>
      <c r="CC24" s="396"/>
      <c r="CD24" s="49"/>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2">
      <c r="A25" s="40"/>
      <c r="B25" s="373"/>
      <c r="C25" s="374"/>
      <c r="D25" s="375"/>
      <c r="E25" s="350" t="s">
        <v>104</v>
      </c>
      <c r="F25" s="351"/>
      <c r="G25" s="351"/>
      <c r="H25" s="351"/>
      <c r="I25" s="351"/>
      <c r="J25" s="351"/>
      <c r="K25" s="352"/>
      <c r="L25" s="347">
        <v>2</v>
      </c>
      <c r="M25" s="348"/>
      <c r="N25" s="348"/>
      <c r="O25" s="348"/>
      <c r="P25" s="349"/>
      <c r="Q25" s="347">
        <v>6800</v>
      </c>
      <c r="R25" s="348"/>
      <c r="S25" s="348"/>
      <c r="T25" s="348"/>
      <c r="U25" s="348"/>
      <c r="V25" s="349"/>
      <c r="W25" s="437"/>
      <c r="X25" s="374"/>
      <c r="Y25" s="375"/>
      <c r="Z25" s="350" t="s">
        <v>105</v>
      </c>
      <c r="AA25" s="351"/>
      <c r="AB25" s="351"/>
      <c r="AC25" s="351"/>
      <c r="AD25" s="351"/>
      <c r="AE25" s="351"/>
      <c r="AF25" s="351"/>
      <c r="AG25" s="352"/>
      <c r="AH25" s="347" t="s">
        <v>62</v>
      </c>
      <c r="AI25" s="348"/>
      <c r="AJ25" s="348"/>
      <c r="AK25" s="348"/>
      <c r="AL25" s="349"/>
      <c r="AM25" s="347" t="s">
        <v>62</v>
      </c>
      <c r="AN25" s="348"/>
      <c r="AO25" s="348"/>
      <c r="AP25" s="348"/>
      <c r="AQ25" s="348"/>
      <c r="AR25" s="349"/>
      <c r="AS25" s="347" t="s">
        <v>62</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5741105</v>
      </c>
      <c r="BO25" s="424"/>
      <c r="BP25" s="424"/>
      <c r="BQ25" s="424"/>
      <c r="BR25" s="424"/>
      <c r="BS25" s="424"/>
      <c r="BT25" s="424"/>
      <c r="BU25" s="425"/>
      <c r="BV25" s="423">
        <v>259981</v>
      </c>
      <c r="BW25" s="424"/>
      <c r="BX25" s="424"/>
      <c r="BY25" s="424"/>
      <c r="BZ25" s="424"/>
      <c r="CA25" s="424"/>
      <c r="CB25" s="424"/>
      <c r="CC25" s="425"/>
      <c r="CD25" s="49"/>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2">
      <c r="A26" s="40"/>
      <c r="B26" s="373"/>
      <c r="C26" s="374"/>
      <c r="D26" s="375"/>
      <c r="E26" s="350" t="s">
        <v>107</v>
      </c>
      <c r="F26" s="351"/>
      <c r="G26" s="351"/>
      <c r="H26" s="351"/>
      <c r="I26" s="351"/>
      <c r="J26" s="351"/>
      <c r="K26" s="352"/>
      <c r="L26" s="347">
        <v>1</v>
      </c>
      <c r="M26" s="348"/>
      <c r="N26" s="348"/>
      <c r="O26" s="348"/>
      <c r="P26" s="349"/>
      <c r="Q26" s="347">
        <v>6200</v>
      </c>
      <c r="R26" s="348"/>
      <c r="S26" s="348"/>
      <c r="T26" s="348"/>
      <c r="U26" s="348"/>
      <c r="V26" s="349"/>
      <c r="W26" s="437"/>
      <c r="X26" s="374"/>
      <c r="Y26" s="375"/>
      <c r="Z26" s="350" t="s">
        <v>108</v>
      </c>
      <c r="AA26" s="405"/>
      <c r="AB26" s="405"/>
      <c r="AC26" s="405"/>
      <c r="AD26" s="405"/>
      <c r="AE26" s="405"/>
      <c r="AF26" s="405"/>
      <c r="AG26" s="406"/>
      <c r="AH26" s="347">
        <v>17</v>
      </c>
      <c r="AI26" s="348"/>
      <c r="AJ26" s="348"/>
      <c r="AK26" s="348"/>
      <c r="AL26" s="349"/>
      <c r="AM26" s="347">
        <v>42704</v>
      </c>
      <c r="AN26" s="348"/>
      <c r="AO26" s="348"/>
      <c r="AP26" s="348"/>
      <c r="AQ26" s="348"/>
      <c r="AR26" s="349"/>
      <c r="AS26" s="347">
        <v>2512</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t="s">
        <v>62</v>
      </c>
      <c r="BO26" s="395"/>
      <c r="BP26" s="395"/>
      <c r="BQ26" s="395"/>
      <c r="BR26" s="395"/>
      <c r="BS26" s="395"/>
      <c r="BT26" s="395"/>
      <c r="BU26" s="396"/>
      <c r="BV26" s="394" t="s">
        <v>62</v>
      </c>
      <c r="BW26" s="395"/>
      <c r="BX26" s="395"/>
      <c r="BY26" s="395"/>
      <c r="BZ26" s="395"/>
      <c r="CA26" s="395"/>
      <c r="CB26" s="395"/>
      <c r="CC26" s="396"/>
      <c r="CD26" s="49"/>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40"/>
      <c r="B27" s="373"/>
      <c r="C27" s="374"/>
      <c r="D27" s="375"/>
      <c r="E27" s="350" t="s">
        <v>110</v>
      </c>
      <c r="F27" s="351"/>
      <c r="G27" s="351"/>
      <c r="H27" s="351"/>
      <c r="I27" s="351"/>
      <c r="J27" s="351"/>
      <c r="K27" s="352"/>
      <c r="L27" s="347">
        <v>1</v>
      </c>
      <c r="M27" s="348"/>
      <c r="N27" s="348"/>
      <c r="O27" s="348"/>
      <c r="P27" s="349"/>
      <c r="Q27" s="347">
        <v>4900</v>
      </c>
      <c r="R27" s="348"/>
      <c r="S27" s="348"/>
      <c r="T27" s="348"/>
      <c r="U27" s="348"/>
      <c r="V27" s="349"/>
      <c r="W27" s="437"/>
      <c r="X27" s="374"/>
      <c r="Y27" s="375"/>
      <c r="Z27" s="350" t="s">
        <v>111</v>
      </c>
      <c r="AA27" s="351"/>
      <c r="AB27" s="351"/>
      <c r="AC27" s="351"/>
      <c r="AD27" s="351"/>
      <c r="AE27" s="351"/>
      <c r="AF27" s="351"/>
      <c r="AG27" s="352"/>
      <c r="AH27" s="347">
        <v>3</v>
      </c>
      <c r="AI27" s="348"/>
      <c r="AJ27" s="348"/>
      <c r="AK27" s="348"/>
      <c r="AL27" s="349"/>
      <c r="AM27" s="347">
        <v>11442</v>
      </c>
      <c r="AN27" s="348"/>
      <c r="AO27" s="348"/>
      <c r="AP27" s="348"/>
      <c r="AQ27" s="348"/>
      <c r="AR27" s="349"/>
      <c r="AS27" s="347">
        <v>3814</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v>308591</v>
      </c>
      <c r="BO27" s="429"/>
      <c r="BP27" s="429"/>
      <c r="BQ27" s="429"/>
      <c r="BR27" s="429"/>
      <c r="BS27" s="429"/>
      <c r="BT27" s="429"/>
      <c r="BU27" s="430"/>
      <c r="BV27" s="428">
        <v>308391</v>
      </c>
      <c r="BW27" s="429"/>
      <c r="BX27" s="429"/>
      <c r="BY27" s="429"/>
      <c r="BZ27" s="429"/>
      <c r="CA27" s="429"/>
      <c r="CB27" s="429"/>
      <c r="CC27" s="430"/>
      <c r="CD27" s="43"/>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2">
      <c r="A28" s="40"/>
      <c r="B28" s="373"/>
      <c r="C28" s="374"/>
      <c r="D28" s="375"/>
      <c r="E28" s="350" t="s">
        <v>113</v>
      </c>
      <c r="F28" s="351"/>
      <c r="G28" s="351"/>
      <c r="H28" s="351"/>
      <c r="I28" s="351"/>
      <c r="J28" s="351"/>
      <c r="K28" s="352"/>
      <c r="L28" s="347">
        <v>1</v>
      </c>
      <c r="M28" s="348"/>
      <c r="N28" s="348"/>
      <c r="O28" s="348"/>
      <c r="P28" s="349"/>
      <c r="Q28" s="347">
        <v>4400</v>
      </c>
      <c r="R28" s="348"/>
      <c r="S28" s="348"/>
      <c r="T28" s="348"/>
      <c r="U28" s="348"/>
      <c r="V28" s="349"/>
      <c r="W28" s="437"/>
      <c r="X28" s="374"/>
      <c r="Y28" s="375"/>
      <c r="Z28" s="350" t="s">
        <v>114</v>
      </c>
      <c r="AA28" s="351"/>
      <c r="AB28" s="351"/>
      <c r="AC28" s="351"/>
      <c r="AD28" s="351"/>
      <c r="AE28" s="351"/>
      <c r="AF28" s="351"/>
      <c r="AG28" s="352"/>
      <c r="AH28" s="347" t="s">
        <v>62</v>
      </c>
      <c r="AI28" s="348"/>
      <c r="AJ28" s="348"/>
      <c r="AK28" s="348"/>
      <c r="AL28" s="349"/>
      <c r="AM28" s="347" t="s">
        <v>62</v>
      </c>
      <c r="AN28" s="348"/>
      <c r="AO28" s="348"/>
      <c r="AP28" s="348"/>
      <c r="AQ28" s="348"/>
      <c r="AR28" s="349"/>
      <c r="AS28" s="347" t="s">
        <v>62</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2397016</v>
      </c>
      <c r="BO28" s="424"/>
      <c r="BP28" s="424"/>
      <c r="BQ28" s="424"/>
      <c r="BR28" s="424"/>
      <c r="BS28" s="424"/>
      <c r="BT28" s="424"/>
      <c r="BU28" s="425"/>
      <c r="BV28" s="423">
        <v>2234591</v>
      </c>
      <c r="BW28" s="424"/>
      <c r="BX28" s="424"/>
      <c r="BY28" s="424"/>
      <c r="BZ28" s="424"/>
      <c r="CA28" s="424"/>
      <c r="CB28" s="424"/>
      <c r="CC28" s="425"/>
      <c r="CD28" s="49"/>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2">
      <c r="A29" s="40"/>
      <c r="B29" s="373"/>
      <c r="C29" s="374"/>
      <c r="D29" s="375"/>
      <c r="E29" s="350" t="s">
        <v>117</v>
      </c>
      <c r="F29" s="351"/>
      <c r="G29" s="351"/>
      <c r="H29" s="351"/>
      <c r="I29" s="351"/>
      <c r="J29" s="351"/>
      <c r="K29" s="352"/>
      <c r="L29" s="347">
        <v>12</v>
      </c>
      <c r="M29" s="348"/>
      <c r="N29" s="348"/>
      <c r="O29" s="348"/>
      <c r="P29" s="349"/>
      <c r="Q29" s="347">
        <v>4100</v>
      </c>
      <c r="R29" s="348"/>
      <c r="S29" s="348"/>
      <c r="T29" s="348"/>
      <c r="U29" s="348"/>
      <c r="V29" s="349"/>
      <c r="W29" s="438"/>
      <c r="X29" s="439"/>
      <c r="Y29" s="440"/>
      <c r="Z29" s="350" t="s">
        <v>118</v>
      </c>
      <c r="AA29" s="351"/>
      <c r="AB29" s="351"/>
      <c r="AC29" s="351"/>
      <c r="AD29" s="351"/>
      <c r="AE29" s="351"/>
      <c r="AF29" s="351"/>
      <c r="AG29" s="352"/>
      <c r="AH29" s="347">
        <v>255</v>
      </c>
      <c r="AI29" s="348"/>
      <c r="AJ29" s="348"/>
      <c r="AK29" s="348"/>
      <c r="AL29" s="349"/>
      <c r="AM29" s="347">
        <v>744762</v>
      </c>
      <c r="AN29" s="348"/>
      <c r="AO29" s="348"/>
      <c r="AP29" s="348"/>
      <c r="AQ29" s="348"/>
      <c r="AR29" s="349"/>
      <c r="AS29" s="347">
        <v>2921</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2491040</v>
      </c>
      <c r="BO29" s="395"/>
      <c r="BP29" s="395"/>
      <c r="BQ29" s="395"/>
      <c r="BR29" s="395"/>
      <c r="BS29" s="395"/>
      <c r="BT29" s="395"/>
      <c r="BU29" s="396"/>
      <c r="BV29" s="394">
        <v>2490947</v>
      </c>
      <c r="BW29" s="395"/>
      <c r="BX29" s="395"/>
      <c r="BY29" s="395"/>
      <c r="BZ29" s="395"/>
      <c r="CA29" s="395"/>
      <c r="CB29" s="395"/>
      <c r="CC29" s="396"/>
      <c r="CD29" s="43"/>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93.4</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4853040</v>
      </c>
      <c r="BO30" s="429"/>
      <c r="BP30" s="429"/>
      <c r="BQ30" s="429"/>
      <c r="BR30" s="429"/>
      <c r="BS30" s="429"/>
      <c r="BT30" s="429"/>
      <c r="BU30" s="430"/>
      <c r="BV30" s="428">
        <v>4477226</v>
      </c>
      <c r="BW30" s="429"/>
      <c r="BX30" s="429"/>
      <c r="BY30" s="429"/>
      <c r="BZ30" s="429"/>
      <c r="CA30" s="429"/>
      <c r="CB30" s="429"/>
      <c r="CC30" s="430"/>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6"/>
    </row>
    <row r="33" spans="1:113" ht="13.5" customHeight="1" x14ac:dyDescent="0.2">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公立那賀病院経営事務組合</v>
      </c>
      <c r="BZ34" s="343"/>
      <c r="CA34" s="343"/>
      <c r="CB34" s="343"/>
      <c r="CC34" s="343"/>
      <c r="CD34" s="343"/>
      <c r="CE34" s="343"/>
      <c r="CF34" s="343"/>
      <c r="CG34" s="343"/>
      <c r="CH34" s="343"/>
      <c r="CI34" s="343"/>
      <c r="CJ34" s="343"/>
      <c r="CK34" s="343"/>
      <c r="CL34" s="343"/>
      <c r="CM34" s="343"/>
      <c r="CN34" s="40"/>
      <c r="CO34" s="342">
        <f>IF(CQ34="","",MAX(C34:D43,U34:V43,AM34:AN43,BE34:BF43,BW34:BX43)+1)</f>
        <v>17</v>
      </c>
      <c r="CP34" s="342"/>
      <c r="CQ34" s="343" t="str">
        <f>IF('各会計、関係団体の財政状況及び健全化判断比率'!BS7="","",'各会計、関係団体の財政状況及び健全化判断比率'!BS7)</f>
        <v>岩出市土地開発公社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墓園事業特別会計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和歌山市町村総合事務組合</v>
      </c>
      <c r="BZ35" s="343"/>
      <c r="CA35" s="343"/>
      <c r="CB35" s="343"/>
      <c r="CC35" s="343"/>
      <c r="CD35" s="343"/>
      <c r="CE35" s="343"/>
      <c r="CF35" s="343"/>
      <c r="CG35" s="343"/>
      <c r="CH35" s="343"/>
      <c r="CI35" s="343"/>
      <c r="CJ35" s="343"/>
      <c r="CK35" s="343"/>
      <c r="CL35" s="343"/>
      <c r="CM35" s="343"/>
      <c r="CN35" s="40"/>
      <c r="CO35" s="342">
        <f t="shared" ref="CO35:CO43" si="3">IF(CQ35="","",CO34+1)</f>
        <v>18</v>
      </c>
      <c r="CP35" s="342"/>
      <c r="CQ35" s="343" t="str">
        <f>IF('各会計、関係団体の財政状況及び健全化判断比率'!BS8="","",'各会計、関係団体の財政状況及び健全化判断比率'!BS8)</f>
        <v>上田徳一・千代子育英奨学会</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那賀児童福祉施設組合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那賀広域事務組合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那賀衛生環境整備組合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那賀消防組合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那賀休日急患診療所経営事務組合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15</v>
      </c>
      <c r="BX41" s="342"/>
      <c r="BY41" s="343" t="str">
        <f>IF('各会計、関係団体の財政状況及び健全化判断比率'!B75="","",'各会計、関係団体の財政状況及び健全化判断比率'!B75)</f>
        <v>和歌山地方税回収機構</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16</v>
      </c>
      <c r="BX42" s="342"/>
      <c r="BY42" s="343" t="str">
        <f>IF('各会計、関係団体の財政状況及び健全化判断比率'!B76="","",'各会計、関係団体の財政状況及び健全化判断比率'!B76)</f>
        <v>和歌山県後期高齢者医療広域連合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bmzdb761STqUtynBIt8j9/h5mTvikssJuynL2M5eRCMMq53Fj2/G9OIoc5Kf2M04pGdb2y61dbHnrXbKFtKbKw==" saltValue="rL11m6STTH3RZi+k0rMQw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0CEF0-7386-48AF-A34D-7F0D94ECE9E3}">
  <sheetPr>
    <pageSetUpPr fitToPage="1"/>
  </sheetPr>
  <dimension ref="B1:EM49"/>
  <sheetViews>
    <sheetView showGridLines="0" topLeftCell="S4" zoomScaleNormal="100" workbookViewId="0">
      <selection activeCell="AN72" sqref="AN72:BO72"/>
    </sheetView>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6372854</v>
      </c>
      <c r="S5" s="649"/>
      <c r="T5" s="649"/>
      <c r="U5" s="649"/>
      <c r="V5" s="649"/>
      <c r="W5" s="649"/>
      <c r="X5" s="649"/>
      <c r="Y5" s="677"/>
      <c r="Z5" s="690">
        <v>31.5</v>
      </c>
      <c r="AA5" s="690"/>
      <c r="AB5" s="690"/>
      <c r="AC5" s="690"/>
      <c r="AD5" s="691">
        <v>6027902</v>
      </c>
      <c r="AE5" s="691"/>
      <c r="AF5" s="691"/>
      <c r="AG5" s="691"/>
      <c r="AH5" s="691"/>
      <c r="AI5" s="691"/>
      <c r="AJ5" s="691"/>
      <c r="AK5" s="691"/>
      <c r="AL5" s="678">
        <v>52.5</v>
      </c>
      <c r="AM5" s="660"/>
      <c r="AN5" s="660"/>
      <c r="AO5" s="679"/>
      <c r="AP5" s="651" t="s">
        <v>158</v>
      </c>
      <c r="AQ5" s="652"/>
      <c r="AR5" s="652"/>
      <c r="AS5" s="652"/>
      <c r="AT5" s="652"/>
      <c r="AU5" s="652"/>
      <c r="AV5" s="652"/>
      <c r="AW5" s="652"/>
      <c r="AX5" s="652"/>
      <c r="AY5" s="652"/>
      <c r="AZ5" s="652"/>
      <c r="BA5" s="652"/>
      <c r="BB5" s="652"/>
      <c r="BC5" s="652"/>
      <c r="BD5" s="652"/>
      <c r="BE5" s="652"/>
      <c r="BF5" s="653"/>
      <c r="BG5" s="596">
        <v>6027902</v>
      </c>
      <c r="BH5" s="597"/>
      <c r="BI5" s="597"/>
      <c r="BJ5" s="597"/>
      <c r="BK5" s="597"/>
      <c r="BL5" s="597"/>
      <c r="BM5" s="597"/>
      <c r="BN5" s="598"/>
      <c r="BO5" s="634">
        <v>94.6</v>
      </c>
      <c r="BP5" s="634"/>
      <c r="BQ5" s="634"/>
      <c r="BR5" s="634"/>
      <c r="BS5" s="635">
        <v>30448</v>
      </c>
      <c r="BT5" s="635"/>
      <c r="BU5" s="635"/>
      <c r="BV5" s="635"/>
      <c r="BW5" s="635"/>
      <c r="BX5" s="635"/>
      <c r="BY5" s="635"/>
      <c r="BZ5" s="635"/>
      <c r="CA5" s="635"/>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3" t="s">
        <v>162</v>
      </c>
      <c r="C6" s="594"/>
      <c r="D6" s="594"/>
      <c r="E6" s="594"/>
      <c r="F6" s="594"/>
      <c r="G6" s="594"/>
      <c r="H6" s="594"/>
      <c r="I6" s="594"/>
      <c r="J6" s="594"/>
      <c r="K6" s="594"/>
      <c r="L6" s="594"/>
      <c r="M6" s="594"/>
      <c r="N6" s="594"/>
      <c r="O6" s="594"/>
      <c r="P6" s="594"/>
      <c r="Q6" s="595"/>
      <c r="R6" s="596">
        <v>129852</v>
      </c>
      <c r="S6" s="597"/>
      <c r="T6" s="597"/>
      <c r="U6" s="597"/>
      <c r="V6" s="597"/>
      <c r="W6" s="597"/>
      <c r="X6" s="597"/>
      <c r="Y6" s="598"/>
      <c r="Z6" s="634">
        <v>0.6</v>
      </c>
      <c r="AA6" s="634"/>
      <c r="AB6" s="634"/>
      <c r="AC6" s="634"/>
      <c r="AD6" s="635">
        <v>129852</v>
      </c>
      <c r="AE6" s="635"/>
      <c r="AF6" s="635"/>
      <c r="AG6" s="635"/>
      <c r="AH6" s="635"/>
      <c r="AI6" s="635"/>
      <c r="AJ6" s="635"/>
      <c r="AK6" s="635"/>
      <c r="AL6" s="599">
        <v>1.1000000000000001</v>
      </c>
      <c r="AM6" s="600"/>
      <c r="AN6" s="600"/>
      <c r="AO6" s="636"/>
      <c r="AP6" s="593" t="s">
        <v>163</v>
      </c>
      <c r="AQ6" s="594"/>
      <c r="AR6" s="594"/>
      <c r="AS6" s="594"/>
      <c r="AT6" s="594"/>
      <c r="AU6" s="594"/>
      <c r="AV6" s="594"/>
      <c r="AW6" s="594"/>
      <c r="AX6" s="594"/>
      <c r="AY6" s="594"/>
      <c r="AZ6" s="594"/>
      <c r="BA6" s="594"/>
      <c r="BB6" s="594"/>
      <c r="BC6" s="594"/>
      <c r="BD6" s="594"/>
      <c r="BE6" s="594"/>
      <c r="BF6" s="595"/>
      <c r="BG6" s="596">
        <v>6027902</v>
      </c>
      <c r="BH6" s="597"/>
      <c r="BI6" s="597"/>
      <c r="BJ6" s="597"/>
      <c r="BK6" s="597"/>
      <c r="BL6" s="597"/>
      <c r="BM6" s="597"/>
      <c r="BN6" s="598"/>
      <c r="BO6" s="634">
        <v>94.6</v>
      </c>
      <c r="BP6" s="634"/>
      <c r="BQ6" s="634"/>
      <c r="BR6" s="634"/>
      <c r="BS6" s="635">
        <v>30448</v>
      </c>
      <c r="BT6" s="635"/>
      <c r="BU6" s="635"/>
      <c r="BV6" s="635"/>
      <c r="BW6" s="635"/>
      <c r="BX6" s="635"/>
      <c r="BY6" s="635"/>
      <c r="BZ6" s="635"/>
      <c r="CA6" s="635"/>
      <c r="CB6" s="670"/>
      <c r="CD6" s="651" t="s">
        <v>164</v>
      </c>
      <c r="CE6" s="652"/>
      <c r="CF6" s="652"/>
      <c r="CG6" s="652"/>
      <c r="CH6" s="652"/>
      <c r="CI6" s="652"/>
      <c r="CJ6" s="652"/>
      <c r="CK6" s="652"/>
      <c r="CL6" s="652"/>
      <c r="CM6" s="652"/>
      <c r="CN6" s="652"/>
      <c r="CO6" s="652"/>
      <c r="CP6" s="652"/>
      <c r="CQ6" s="653"/>
      <c r="CR6" s="596">
        <v>176746</v>
      </c>
      <c r="CS6" s="597"/>
      <c r="CT6" s="597"/>
      <c r="CU6" s="597"/>
      <c r="CV6" s="597"/>
      <c r="CW6" s="597"/>
      <c r="CX6" s="597"/>
      <c r="CY6" s="598"/>
      <c r="CZ6" s="678">
        <v>0.9</v>
      </c>
      <c r="DA6" s="660"/>
      <c r="DB6" s="660"/>
      <c r="DC6" s="680"/>
      <c r="DD6" s="602">
        <v>27259</v>
      </c>
      <c r="DE6" s="597"/>
      <c r="DF6" s="597"/>
      <c r="DG6" s="597"/>
      <c r="DH6" s="597"/>
      <c r="DI6" s="597"/>
      <c r="DJ6" s="597"/>
      <c r="DK6" s="597"/>
      <c r="DL6" s="597"/>
      <c r="DM6" s="597"/>
      <c r="DN6" s="597"/>
      <c r="DO6" s="597"/>
      <c r="DP6" s="598"/>
      <c r="DQ6" s="602">
        <v>176746</v>
      </c>
      <c r="DR6" s="597"/>
      <c r="DS6" s="597"/>
      <c r="DT6" s="597"/>
      <c r="DU6" s="597"/>
      <c r="DV6" s="597"/>
      <c r="DW6" s="597"/>
      <c r="DX6" s="597"/>
      <c r="DY6" s="597"/>
      <c r="DZ6" s="597"/>
      <c r="EA6" s="597"/>
      <c r="EB6" s="597"/>
      <c r="EC6" s="633"/>
    </row>
    <row r="7" spans="2:143" ht="11.25" customHeight="1" x14ac:dyDescent="0.2">
      <c r="B7" s="593" t="s">
        <v>165</v>
      </c>
      <c r="C7" s="594"/>
      <c r="D7" s="594"/>
      <c r="E7" s="594"/>
      <c r="F7" s="594"/>
      <c r="G7" s="594"/>
      <c r="H7" s="594"/>
      <c r="I7" s="594"/>
      <c r="J7" s="594"/>
      <c r="K7" s="594"/>
      <c r="L7" s="594"/>
      <c r="M7" s="594"/>
      <c r="N7" s="594"/>
      <c r="O7" s="594"/>
      <c r="P7" s="594"/>
      <c r="Q7" s="595"/>
      <c r="R7" s="596">
        <v>3084</v>
      </c>
      <c r="S7" s="597"/>
      <c r="T7" s="597"/>
      <c r="U7" s="597"/>
      <c r="V7" s="597"/>
      <c r="W7" s="597"/>
      <c r="X7" s="597"/>
      <c r="Y7" s="598"/>
      <c r="Z7" s="634">
        <v>0</v>
      </c>
      <c r="AA7" s="634"/>
      <c r="AB7" s="634"/>
      <c r="AC7" s="634"/>
      <c r="AD7" s="635">
        <v>3084</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2894691</v>
      </c>
      <c r="BH7" s="597"/>
      <c r="BI7" s="597"/>
      <c r="BJ7" s="597"/>
      <c r="BK7" s="597"/>
      <c r="BL7" s="597"/>
      <c r="BM7" s="597"/>
      <c r="BN7" s="598"/>
      <c r="BO7" s="634">
        <v>45.4</v>
      </c>
      <c r="BP7" s="634"/>
      <c r="BQ7" s="634"/>
      <c r="BR7" s="634"/>
      <c r="BS7" s="635">
        <v>30448</v>
      </c>
      <c r="BT7" s="635"/>
      <c r="BU7" s="635"/>
      <c r="BV7" s="635"/>
      <c r="BW7" s="635"/>
      <c r="BX7" s="635"/>
      <c r="BY7" s="635"/>
      <c r="BZ7" s="635"/>
      <c r="CA7" s="635"/>
      <c r="CB7" s="670"/>
      <c r="CD7" s="593" t="s">
        <v>167</v>
      </c>
      <c r="CE7" s="594"/>
      <c r="CF7" s="594"/>
      <c r="CG7" s="594"/>
      <c r="CH7" s="594"/>
      <c r="CI7" s="594"/>
      <c r="CJ7" s="594"/>
      <c r="CK7" s="594"/>
      <c r="CL7" s="594"/>
      <c r="CM7" s="594"/>
      <c r="CN7" s="594"/>
      <c r="CO7" s="594"/>
      <c r="CP7" s="594"/>
      <c r="CQ7" s="595"/>
      <c r="CR7" s="596">
        <v>1839550</v>
      </c>
      <c r="CS7" s="597"/>
      <c r="CT7" s="597"/>
      <c r="CU7" s="597"/>
      <c r="CV7" s="597"/>
      <c r="CW7" s="597"/>
      <c r="CX7" s="597"/>
      <c r="CY7" s="598"/>
      <c r="CZ7" s="634">
        <v>9.5</v>
      </c>
      <c r="DA7" s="634"/>
      <c r="DB7" s="634"/>
      <c r="DC7" s="634"/>
      <c r="DD7" s="602">
        <v>175129</v>
      </c>
      <c r="DE7" s="597"/>
      <c r="DF7" s="597"/>
      <c r="DG7" s="597"/>
      <c r="DH7" s="597"/>
      <c r="DI7" s="597"/>
      <c r="DJ7" s="597"/>
      <c r="DK7" s="597"/>
      <c r="DL7" s="597"/>
      <c r="DM7" s="597"/>
      <c r="DN7" s="597"/>
      <c r="DO7" s="597"/>
      <c r="DP7" s="598"/>
      <c r="DQ7" s="602">
        <v>1631378</v>
      </c>
      <c r="DR7" s="597"/>
      <c r="DS7" s="597"/>
      <c r="DT7" s="597"/>
      <c r="DU7" s="597"/>
      <c r="DV7" s="597"/>
      <c r="DW7" s="597"/>
      <c r="DX7" s="597"/>
      <c r="DY7" s="597"/>
      <c r="DZ7" s="597"/>
      <c r="EA7" s="597"/>
      <c r="EB7" s="597"/>
      <c r="EC7" s="633"/>
    </row>
    <row r="8" spans="2:143" ht="11.25" customHeight="1" x14ac:dyDescent="0.2">
      <c r="B8" s="593" t="s">
        <v>168</v>
      </c>
      <c r="C8" s="594"/>
      <c r="D8" s="594"/>
      <c r="E8" s="594"/>
      <c r="F8" s="594"/>
      <c r="G8" s="594"/>
      <c r="H8" s="594"/>
      <c r="I8" s="594"/>
      <c r="J8" s="594"/>
      <c r="K8" s="594"/>
      <c r="L8" s="594"/>
      <c r="M8" s="594"/>
      <c r="N8" s="594"/>
      <c r="O8" s="594"/>
      <c r="P8" s="594"/>
      <c r="Q8" s="595"/>
      <c r="R8" s="596">
        <v>61489</v>
      </c>
      <c r="S8" s="597"/>
      <c r="T8" s="597"/>
      <c r="U8" s="597"/>
      <c r="V8" s="597"/>
      <c r="W8" s="597"/>
      <c r="X8" s="597"/>
      <c r="Y8" s="598"/>
      <c r="Z8" s="634">
        <v>0.3</v>
      </c>
      <c r="AA8" s="634"/>
      <c r="AB8" s="634"/>
      <c r="AC8" s="634"/>
      <c r="AD8" s="635">
        <v>61489</v>
      </c>
      <c r="AE8" s="635"/>
      <c r="AF8" s="635"/>
      <c r="AG8" s="635"/>
      <c r="AH8" s="635"/>
      <c r="AI8" s="635"/>
      <c r="AJ8" s="635"/>
      <c r="AK8" s="635"/>
      <c r="AL8" s="599">
        <v>0.5</v>
      </c>
      <c r="AM8" s="600"/>
      <c r="AN8" s="600"/>
      <c r="AO8" s="636"/>
      <c r="AP8" s="593" t="s">
        <v>169</v>
      </c>
      <c r="AQ8" s="594"/>
      <c r="AR8" s="594"/>
      <c r="AS8" s="594"/>
      <c r="AT8" s="594"/>
      <c r="AU8" s="594"/>
      <c r="AV8" s="594"/>
      <c r="AW8" s="594"/>
      <c r="AX8" s="594"/>
      <c r="AY8" s="594"/>
      <c r="AZ8" s="594"/>
      <c r="BA8" s="594"/>
      <c r="BB8" s="594"/>
      <c r="BC8" s="594"/>
      <c r="BD8" s="594"/>
      <c r="BE8" s="594"/>
      <c r="BF8" s="595"/>
      <c r="BG8" s="596">
        <v>95319</v>
      </c>
      <c r="BH8" s="597"/>
      <c r="BI8" s="597"/>
      <c r="BJ8" s="597"/>
      <c r="BK8" s="597"/>
      <c r="BL8" s="597"/>
      <c r="BM8" s="597"/>
      <c r="BN8" s="598"/>
      <c r="BO8" s="634">
        <v>1.5</v>
      </c>
      <c r="BP8" s="634"/>
      <c r="BQ8" s="634"/>
      <c r="BR8" s="634"/>
      <c r="BS8" s="635" t="s">
        <v>62</v>
      </c>
      <c r="BT8" s="635"/>
      <c r="BU8" s="635"/>
      <c r="BV8" s="635"/>
      <c r="BW8" s="635"/>
      <c r="BX8" s="635"/>
      <c r="BY8" s="635"/>
      <c r="BZ8" s="635"/>
      <c r="CA8" s="635"/>
      <c r="CB8" s="670"/>
      <c r="CD8" s="593" t="s">
        <v>170</v>
      </c>
      <c r="CE8" s="594"/>
      <c r="CF8" s="594"/>
      <c r="CG8" s="594"/>
      <c r="CH8" s="594"/>
      <c r="CI8" s="594"/>
      <c r="CJ8" s="594"/>
      <c r="CK8" s="594"/>
      <c r="CL8" s="594"/>
      <c r="CM8" s="594"/>
      <c r="CN8" s="594"/>
      <c r="CO8" s="594"/>
      <c r="CP8" s="594"/>
      <c r="CQ8" s="595"/>
      <c r="CR8" s="596">
        <v>9170895</v>
      </c>
      <c r="CS8" s="597"/>
      <c r="CT8" s="597"/>
      <c r="CU8" s="597"/>
      <c r="CV8" s="597"/>
      <c r="CW8" s="597"/>
      <c r="CX8" s="597"/>
      <c r="CY8" s="598"/>
      <c r="CZ8" s="634">
        <v>47.3</v>
      </c>
      <c r="DA8" s="634"/>
      <c r="DB8" s="634"/>
      <c r="DC8" s="634"/>
      <c r="DD8" s="602">
        <v>48756</v>
      </c>
      <c r="DE8" s="597"/>
      <c r="DF8" s="597"/>
      <c r="DG8" s="597"/>
      <c r="DH8" s="597"/>
      <c r="DI8" s="597"/>
      <c r="DJ8" s="597"/>
      <c r="DK8" s="597"/>
      <c r="DL8" s="597"/>
      <c r="DM8" s="597"/>
      <c r="DN8" s="597"/>
      <c r="DO8" s="597"/>
      <c r="DP8" s="598"/>
      <c r="DQ8" s="602">
        <v>4700854</v>
      </c>
      <c r="DR8" s="597"/>
      <c r="DS8" s="597"/>
      <c r="DT8" s="597"/>
      <c r="DU8" s="597"/>
      <c r="DV8" s="597"/>
      <c r="DW8" s="597"/>
      <c r="DX8" s="597"/>
      <c r="DY8" s="597"/>
      <c r="DZ8" s="597"/>
      <c r="EA8" s="597"/>
      <c r="EB8" s="597"/>
      <c r="EC8" s="633"/>
    </row>
    <row r="9" spans="2:143" ht="11.25" customHeight="1" x14ac:dyDescent="0.2">
      <c r="B9" s="593" t="s">
        <v>171</v>
      </c>
      <c r="C9" s="594"/>
      <c r="D9" s="594"/>
      <c r="E9" s="594"/>
      <c r="F9" s="594"/>
      <c r="G9" s="594"/>
      <c r="H9" s="594"/>
      <c r="I9" s="594"/>
      <c r="J9" s="594"/>
      <c r="K9" s="594"/>
      <c r="L9" s="594"/>
      <c r="M9" s="594"/>
      <c r="N9" s="594"/>
      <c r="O9" s="594"/>
      <c r="P9" s="594"/>
      <c r="Q9" s="595"/>
      <c r="R9" s="596">
        <v>61541</v>
      </c>
      <c r="S9" s="597"/>
      <c r="T9" s="597"/>
      <c r="U9" s="597"/>
      <c r="V9" s="597"/>
      <c r="W9" s="597"/>
      <c r="X9" s="597"/>
      <c r="Y9" s="598"/>
      <c r="Z9" s="634">
        <v>0.3</v>
      </c>
      <c r="AA9" s="634"/>
      <c r="AB9" s="634"/>
      <c r="AC9" s="634"/>
      <c r="AD9" s="635">
        <v>61541</v>
      </c>
      <c r="AE9" s="635"/>
      <c r="AF9" s="635"/>
      <c r="AG9" s="635"/>
      <c r="AH9" s="635"/>
      <c r="AI9" s="635"/>
      <c r="AJ9" s="635"/>
      <c r="AK9" s="635"/>
      <c r="AL9" s="599">
        <v>0.5</v>
      </c>
      <c r="AM9" s="600"/>
      <c r="AN9" s="600"/>
      <c r="AO9" s="636"/>
      <c r="AP9" s="593" t="s">
        <v>172</v>
      </c>
      <c r="AQ9" s="594"/>
      <c r="AR9" s="594"/>
      <c r="AS9" s="594"/>
      <c r="AT9" s="594"/>
      <c r="AU9" s="594"/>
      <c r="AV9" s="594"/>
      <c r="AW9" s="594"/>
      <c r="AX9" s="594"/>
      <c r="AY9" s="594"/>
      <c r="AZ9" s="594"/>
      <c r="BA9" s="594"/>
      <c r="BB9" s="594"/>
      <c r="BC9" s="594"/>
      <c r="BD9" s="594"/>
      <c r="BE9" s="594"/>
      <c r="BF9" s="595"/>
      <c r="BG9" s="596">
        <v>2567244</v>
      </c>
      <c r="BH9" s="597"/>
      <c r="BI9" s="597"/>
      <c r="BJ9" s="597"/>
      <c r="BK9" s="597"/>
      <c r="BL9" s="597"/>
      <c r="BM9" s="597"/>
      <c r="BN9" s="598"/>
      <c r="BO9" s="634">
        <v>40.299999999999997</v>
      </c>
      <c r="BP9" s="634"/>
      <c r="BQ9" s="634"/>
      <c r="BR9" s="634"/>
      <c r="BS9" s="635" t="s">
        <v>62</v>
      </c>
      <c r="BT9" s="635"/>
      <c r="BU9" s="635"/>
      <c r="BV9" s="635"/>
      <c r="BW9" s="635"/>
      <c r="BX9" s="635"/>
      <c r="BY9" s="635"/>
      <c r="BZ9" s="635"/>
      <c r="CA9" s="635"/>
      <c r="CB9" s="670"/>
      <c r="CD9" s="593" t="s">
        <v>173</v>
      </c>
      <c r="CE9" s="594"/>
      <c r="CF9" s="594"/>
      <c r="CG9" s="594"/>
      <c r="CH9" s="594"/>
      <c r="CI9" s="594"/>
      <c r="CJ9" s="594"/>
      <c r="CK9" s="594"/>
      <c r="CL9" s="594"/>
      <c r="CM9" s="594"/>
      <c r="CN9" s="594"/>
      <c r="CO9" s="594"/>
      <c r="CP9" s="594"/>
      <c r="CQ9" s="595"/>
      <c r="CR9" s="596">
        <v>2994082</v>
      </c>
      <c r="CS9" s="597"/>
      <c r="CT9" s="597"/>
      <c r="CU9" s="597"/>
      <c r="CV9" s="597"/>
      <c r="CW9" s="597"/>
      <c r="CX9" s="597"/>
      <c r="CY9" s="598"/>
      <c r="CZ9" s="634">
        <v>15.5</v>
      </c>
      <c r="DA9" s="634"/>
      <c r="DB9" s="634"/>
      <c r="DC9" s="634"/>
      <c r="DD9" s="602">
        <v>123632</v>
      </c>
      <c r="DE9" s="597"/>
      <c r="DF9" s="597"/>
      <c r="DG9" s="597"/>
      <c r="DH9" s="597"/>
      <c r="DI9" s="597"/>
      <c r="DJ9" s="597"/>
      <c r="DK9" s="597"/>
      <c r="DL9" s="597"/>
      <c r="DM9" s="597"/>
      <c r="DN9" s="597"/>
      <c r="DO9" s="597"/>
      <c r="DP9" s="598"/>
      <c r="DQ9" s="602">
        <v>2688934</v>
      </c>
      <c r="DR9" s="597"/>
      <c r="DS9" s="597"/>
      <c r="DT9" s="597"/>
      <c r="DU9" s="597"/>
      <c r="DV9" s="597"/>
      <c r="DW9" s="597"/>
      <c r="DX9" s="597"/>
      <c r="DY9" s="597"/>
      <c r="DZ9" s="597"/>
      <c r="EA9" s="597"/>
      <c r="EB9" s="597"/>
      <c r="EC9" s="633"/>
    </row>
    <row r="10" spans="2:143" ht="11.25" customHeight="1" x14ac:dyDescent="0.2">
      <c r="B10" s="593" t="s">
        <v>174</v>
      </c>
      <c r="C10" s="594"/>
      <c r="D10" s="594"/>
      <c r="E10" s="594"/>
      <c r="F10" s="594"/>
      <c r="G10" s="594"/>
      <c r="H10" s="594"/>
      <c r="I10" s="594"/>
      <c r="J10" s="594"/>
      <c r="K10" s="594"/>
      <c r="L10" s="594"/>
      <c r="M10" s="594"/>
      <c r="N10" s="594"/>
      <c r="O10" s="594"/>
      <c r="P10" s="594"/>
      <c r="Q10" s="595"/>
      <c r="R10" s="596" t="s">
        <v>62</v>
      </c>
      <c r="S10" s="597"/>
      <c r="T10" s="597"/>
      <c r="U10" s="597"/>
      <c r="V10" s="597"/>
      <c r="W10" s="597"/>
      <c r="X10" s="597"/>
      <c r="Y10" s="598"/>
      <c r="Z10" s="634" t="s">
        <v>62</v>
      </c>
      <c r="AA10" s="634"/>
      <c r="AB10" s="634"/>
      <c r="AC10" s="634"/>
      <c r="AD10" s="635" t="s">
        <v>62</v>
      </c>
      <c r="AE10" s="635"/>
      <c r="AF10" s="635"/>
      <c r="AG10" s="635"/>
      <c r="AH10" s="635"/>
      <c r="AI10" s="635"/>
      <c r="AJ10" s="635"/>
      <c r="AK10" s="635"/>
      <c r="AL10" s="599" t="s">
        <v>62</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108041</v>
      </c>
      <c r="BH10" s="597"/>
      <c r="BI10" s="597"/>
      <c r="BJ10" s="597"/>
      <c r="BK10" s="597"/>
      <c r="BL10" s="597"/>
      <c r="BM10" s="597"/>
      <c r="BN10" s="598"/>
      <c r="BO10" s="634">
        <v>1.7</v>
      </c>
      <c r="BP10" s="634"/>
      <c r="BQ10" s="634"/>
      <c r="BR10" s="634"/>
      <c r="BS10" s="635" t="s">
        <v>62</v>
      </c>
      <c r="BT10" s="635"/>
      <c r="BU10" s="635"/>
      <c r="BV10" s="635"/>
      <c r="BW10" s="635"/>
      <c r="BX10" s="635"/>
      <c r="BY10" s="635"/>
      <c r="BZ10" s="635"/>
      <c r="CA10" s="635"/>
      <c r="CB10" s="670"/>
      <c r="CD10" s="593" t="s">
        <v>176</v>
      </c>
      <c r="CE10" s="594"/>
      <c r="CF10" s="594"/>
      <c r="CG10" s="594"/>
      <c r="CH10" s="594"/>
      <c r="CI10" s="594"/>
      <c r="CJ10" s="594"/>
      <c r="CK10" s="594"/>
      <c r="CL10" s="594"/>
      <c r="CM10" s="594"/>
      <c r="CN10" s="594"/>
      <c r="CO10" s="594"/>
      <c r="CP10" s="594"/>
      <c r="CQ10" s="595"/>
      <c r="CR10" s="596" t="s">
        <v>62</v>
      </c>
      <c r="CS10" s="597"/>
      <c r="CT10" s="597"/>
      <c r="CU10" s="597"/>
      <c r="CV10" s="597"/>
      <c r="CW10" s="597"/>
      <c r="CX10" s="597"/>
      <c r="CY10" s="598"/>
      <c r="CZ10" s="634" t="s">
        <v>62</v>
      </c>
      <c r="DA10" s="634"/>
      <c r="DB10" s="634"/>
      <c r="DC10" s="634"/>
      <c r="DD10" s="602" t="s">
        <v>62</v>
      </c>
      <c r="DE10" s="597"/>
      <c r="DF10" s="597"/>
      <c r="DG10" s="597"/>
      <c r="DH10" s="597"/>
      <c r="DI10" s="597"/>
      <c r="DJ10" s="597"/>
      <c r="DK10" s="597"/>
      <c r="DL10" s="597"/>
      <c r="DM10" s="597"/>
      <c r="DN10" s="597"/>
      <c r="DO10" s="597"/>
      <c r="DP10" s="598"/>
      <c r="DQ10" s="602" t="s">
        <v>62</v>
      </c>
      <c r="DR10" s="597"/>
      <c r="DS10" s="597"/>
      <c r="DT10" s="597"/>
      <c r="DU10" s="597"/>
      <c r="DV10" s="597"/>
      <c r="DW10" s="597"/>
      <c r="DX10" s="597"/>
      <c r="DY10" s="597"/>
      <c r="DZ10" s="597"/>
      <c r="EA10" s="597"/>
      <c r="EB10" s="597"/>
      <c r="EC10" s="633"/>
    </row>
    <row r="11" spans="2:143" ht="11.25" customHeight="1" x14ac:dyDescent="0.2">
      <c r="B11" s="593" t="s">
        <v>177</v>
      </c>
      <c r="C11" s="594"/>
      <c r="D11" s="594"/>
      <c r="E11" s="594"/>
      <c r="F11" s="594"/>
      <c r="G11" s="594"/>
      <c r="H11" s="594"/>
      <c r="I11" s="594"/>
      <c r="J11" s="594"/>
      <c r="K11" s="594"/>
      <c r="L11" s="594"/>
      <c r="M11" s="594"/>
      <c r="N11" s="594"/>
      <c r="O11" s="594"/>
      <c r="P11" s="594"/>
      <c r="Q11" s="595"/>
      <c r="R11" s="596">
        <v>1202319</v>
      </c>
      <c r="S11" s="597"/>
      <c r="T11" s="597"/>
      <c r="U11" s="597"/>
      <c r="V11" s="597"/>
      <c r="W11" s="597"/>
      <c r="X11" s="597"/>
      <c r="Y11" s="598"/>
      <c r="Z11" s="599">
        <v>5.9</v>
      </c>
      <c r="AA11" s="600"/>
      <c r="AB11" s="600"/>
      <c r="AC11" s="601"/>
      <c r="AD11" s="602">
        <v>1202319</v>
      </c>
      <c r="AE11" s="597"/>
      <c r="AF11" s="597"/>
      <c r="AG11" s="597"/>
      <c r="AH11" s="597"/>
      <c r="AI11" s="597"/>
      <c r="AJ11" s="597"/>
      <c r="AK11" s="598"/>
      <c r="AL11" s="599">
        <v>10.5</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124087</v>
      </c>
      <c r="BH11" s="597"/>
      <c r="BI11" s="597"/>
      <c r="BJ11" s="597"/>
      <c r="BK11" s="597"/>
      <c r="BL11" s="597"/>
      <c r="BM11" s="597"/>
      <c r="BN11" s="598"/>
      <c r="BO11" s="634">
        <v>1.9</v>
      </c>
      <c r="BP11" s="634"/>
      <c r="BQ11" s="634"/>
      <c r="BR11" s="634"/>
      <c r="BS11" s="635">
        <v>30448</v>
      </c>
      <c r="BT11" s="635"/>
      <c r="BU11" s="635"/>
      <c r="BV11" s="635"/>
      <c r="BW11" s="635"/>
      <c r="BX11" s="635"/>
      <c r="BY11" s="635"/>
      <c r="BZ11" s="635"/>
      <c r="CA11" s="635"/>
      <c r="CB11" s="670"/>
      <c r="CD11" s="593" t="s">
        <v>179</v>
      </c>
      <c r="CE11" s="594"/>
      <c r="CF11" s="594"/>
      <c r="CG11" s="594"/>
      <c r="CH11" s="594"/>
      <c r="CI11" s="594"/>
      <c r="CJ11" s="594"/>
      <c r="CK11" s="594"/>
      <c r="CL11" s="594"/>
      <c r="CM11" s="594"/>
      <c r="CN11" s="594"/>
      <c r="CO11" s="594"/>
      <c r="CP11" s="594"/>
      <c r="CQ11" s="595"/>
      <c r="CR11" s="596">
        <v>123073</v>
      </c>
      <c r="CS11" s="597"/>
      <c r="CT11" s="597"/>
      <c r="CU11" s="597"/>
      <c r="CV11" s="597"/>
      <c r="CW11" s="597"/>
      <c r="CX11" s="597"/>
      <c r="CY11" s="598"/>
      <c r="CZ11" s="634">
        <v>0.6</v>
      </c>
      <c r="DA11" s="634"/>
      <c r="DB11" s="634"/>
      <c r="DC11" s="634"/>
      <c r="DD11" s="602">
        <v>60351</v>
      </c>
      <c r="DE11" s="597"/>
      <c r="DF11" s="597"/>
      <c r="DG11" s="597"/>
      <c r="DH11" s="597"/>
      <c r="DI11" s="597"/>
      <c r="DJ11" s="597"/>
      <c r="DK11" s="597"/>
      <c r="DL11" s="597"/>
      <c r="DM11" s="597"/>
      <c r="DN11" s="597"/>
      <c r="DO11" s="597"/>
      <c r="DP11" s="598"/>
      <c r="DQ11" s="602">
        <v>71115</v>
      </c>
      <c r="DR11" s="597"/>
      <c r="DS11" s="597"/>
      <c r="DT11" s="597"/>
      <c r="DU11" s="597"/>
      <c r="DV11" s="597"/>
      <c r="DW11" s="597"/>
      <c r="DX11" s="597"/>
      <c r="DY11" s="597"/>
      <c r="DZ11" s="597"/>
      <c r="EA11" s="597"/>
      <c r="EB11" s="597"/>
      <c r="EC11" s="633"/>
    </row>
    <row r="12" spans="2:143" ht="11.25" customHeight="1" x14ac:dyDescent="0.2">
      <c r="B12" s="593" t="s">
        <v>180</v>
      </c>
      <c r="C12" s="594"/>
      <c r="D12" s="594"/>
      <c r="E12" s="594"/>
      <c r="F12" s="594"/>
      <c r="G12" s="594"/>
      <c r="H12" s="594"/>
      <c r="I12" s="594"/>
      <c r="J12" s="594"/>
      <c r="K12" s="594"/>
      <c r="L12" s="594"/>
      <c r="M12" s="594"/>
      <c r="N12" s="594"/>
      <c r="O12" s="594"/>
      <c r="P12" s="594"/>
      <c r="Q12" s="595"/>
      <c r="R12" s="596">
        <v>3976</v>
      </c>
      <c r="S12" s="597"/>
      <c r="T12" s="597"/>
      <c r="U12" s="597"/>
      <c r="V12" s="597"/>
      <c r="W12" s="597"/>
      <c r="X12" s="597"/>
      <c r="Y12" s="598"/>
      <c r="Z12" s="634">
        <v>0</v>
      </c>
      <c r="AA12" s="634"/>
      <c r="AB12" s="634"/>
      <c r="AC12" s="634"/>
      <c r="AD12" s="635">
        <v>3976</v>
      </c>
      <c r="AE12" s="635"/>
      <c r="AF12" s="635"/>
      <c r="AG12" s="635"/>
      <c r="AH12" s="635"/>
      <c r="AI12" s="635"/>
      <c r="AJ12" s="635"/>
      <c r="AK12" s="635"/>
      <c r="AL12" s="599">
        <v>0</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2449078</v>
      </c>
      <c r="BH12" s="597"/>
      <c r="BI12" s="597"/>
      <c r="BJ12" s="597"/>
      <c r="BK12" s="597"/>
      <c r="BL12" s="597"/>
      <c r="BM12" s="597"/>
      <c r="BN12" s="598"/>
      <c r="BO12" s="634">
        <v>38.4</v>
      </c>
      <c r="BP12" s="634"/>
      <c r="BQ12" s="634"/>
      <c r="BR12" s="634"/>
      <c r="BS12" s="635" t="s">
        <v>62</v>
      </c>
      <c r="BT12" s="635"/>
      <c r="BU12" s="635"/>
      <c r="BV12" s="635"/>
      <c r="BW12" s="635"/>
      <c r="BX12" s="635"/>
      <c r="BY12" s="635"/>
      <c r="BZ12" s="635"/>
      <c r="CA12" s="635"/>
      <c r="CB12" s="670"/>
      <c r="CD12" s="593" t="s">
        <v>182</v>
      </c>
      <c r="CE12" s="594"/>
      <c r="CF12" s="594"/>
      <c r="CG12" s="594"/>
      <c r="CH12" s="594"/>
      <c r="CI12" s="594"/>
      <c r="CJ12" s="594"/>
      <c r="CK12" s="594"/>
      <c r="CL12" s="594"/>
      <c r="CM12" s="594"/>
      <c r="CN12" s="594"/>
      <c r="CO12" s="594"/>
      <c r="CP12" s="594"/>
      <c r="CQ12" s="595"/>
      <c r="CR12" s="596">
        <v>72588</v>
      </c>
      <c r="CS12" s="597"/>
      <c r="CT12" s="597"/>
      <c r="CU12" s="597"/>
      <c r="CV12" s="597"/>
      <c r="CW12" s="597"/>
      <c r="CX12" s="597"/>
      <c r="CY12" s="598"/>
      <c r="CZ12" s="634">
        <v>0.4</v>
      </c>
      <c r="DA12" s="634"/>
      <c r="DB12" s="634"/>
      <c r="DC12" s="634"/>
      <c r="DD12" s="602">
        <v>495</v>
      </c>
      <c r="DE12" s="597"/>
      <c r="DF12" s="597"/>
      <c r="DG12" s="597"/>
      <c r="DH12" s="597"/>
      <c r="DI12" s="597"/>
      <c r="DJ12" s="597"/>
      <c r="DK12" s="597"/>
      <c r="DL12" s="597"/>
      <c r="DM12" s="597"/>
      <c r="DN12" s="597"/>
      <c r="DO12" s="597"/>
      <c r="DP12" s="598"/>
      <c r="DQ12" s="602">
        <v>65352</v>
      </c>
      <c r="DR12" s="597"/>
      <c r="DS12" s="597"/>
      <c r="DT12" s="597"/>
      <c r="DU12" s="597"/>
      <c r="DV12" s="597"/>
      <c r="DW12" s="597"/>
      <c r="DX12" s="597"/>
      <c r="DY12" s="597"/>
      <c r="DZ12" s="597"/>
      <c r="EA12" s="597"/>
      <c r="EB12" s="597"/>
      <c r="EC12" s="633"/>
    </row>
    <row r="13" spans="2:143" ht="11.25" customHeight="1" x14ac:dyDescent="0.2">
      <c r="B13" s="593" t="s">
        <v>183</v>
      </c>
      <c r="C13" s="594"/>
      <c r="D13" s="594"/>
      <c r="E13" s="594"/>
      <c r="F13" s="594"/>
      <c r="G13" s="594"/>
      <c r="H13" s="594"/>
      <c r="I13" s="594"/>
      <c r="J13" s="594"/>
      <c r="K13" s="594"/>
      <c r="L13" s="594"/>
      <c r="M13" s="594"/>
      <c r="N13" s="594"/>
      <c r="O13" s="594"/>
      <c r="P13" s="594"/>
      <c r="Q13" s="595"/>
      <c r="R13" s="596" t="s">
        <v>62</v>
      </c>
      <c r="S13" s="597"/>
      <c r="T13" s="597"/>
      <c r="U13" s="597"/>
      <c r="V13" s="597"/>
      <c r="W13" s="597"/>
      <c r="X13" s="597"/>
      <c r="Y13" s="598"/>
      <c r="Z13" s="634" t="s">
        <v>62</v>
      </c>
      <c r="AA13" s="634"/>
      <c r="AB13" s="634"/>
      <c r="AC13" s="634"/>
      <c r="AD13" s="635" t="s">
        <v>62</v>
      </c>
      <c r="AE13" s="635"/>
      <c r="AF13" s="635"/>
      <c r="AG13" s="635"/>
      <c r="AH13" s="635"/>
      <c r="AI13" s="635"/>
      <c r="AJ13" s="635"/>
      <c r="AK13" s="635"/>
      <c r="AL13" s="599" t="s">
        <v>62</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2443771</v>
      </c>
      <c r="BH13" s="597"/>
      <c r="BI13" s="597"/>
      <c r="BJ13" s="597"/>
      <c r="BK13" s="597"/>
      <c r="BL13" s="597"/>
      <c r="BM13" s="597"/>
      <c r="BN13" s="598"/>
      <c r="BO13" s="634">
        <v>38.299999999999997</v>
      </c>
      <c r="BP13" s="634"/>
      <c r="BQ13" s="634"/>
      <c r="BR13" s="634"/>
      <c r="BS13" s="635" t="s">
        <v>62</v>
      </c>
      <c r="BT13" s="635"/>
      <c r="BU13" s="635"/>
      <c r="BV13" s="635"/>
      <c r="BW13" s="635"/>
      <c r="BX13" s="635"/>
      <c r="BY13" s="635"/>
      <c r="BZ13" s="635"/>
      <c r="CA13" s="635"/>
      <c r="CB13" s="670"/>
      <c r="CD13" s="593" t="s">
        <v>185</v>
      </c>
      <c r="CE13" s="594"/>
      <c r="CF13" s="594"/>
      <c r="CG13" s="594"/>
      <c r="CH13" s="594"/>
      <c r="CI13" s="594"/>
      <c r="CJ13" s="594"/>
      <c r="CK13" s="594"/>
      <c r="CL13" s="594"/>
      <c r="CM13" s="594"/>
      <c r="CN13" s="594"/>
      <c r="CO13" s="594"/>
      <c r="CP13" s="594"/>
      <c r="CQ13" s="595"/>
      <c r="CR13" s="596">
        <v>1584028</v>
      </c>
      <c r="CS13" s="597"/>
      <c r="CT13" s="597"/>
      <c r="CU13" s="597"/>
      <c r="CV13" s="597"/>
      <c r="CW13" s="597"/>
      <c r="CX13" s="597"/>
      <c r="CY13" s="598"/>
      <c r="CZ13" s="634">
        <v>8.1999999999999993</v>
      </c>
      <c r="DA13" s="634"/>
      <c r="DB13" s="634"/>
      <c r="DC13" s="634"/>
      <c r="DD13" s="602">
        <v>606953</v>
      </c>
      <c r="DE13" s="597"/>
      <c r="DF13" s="597"/>
      <c r="DG13" s="597"/>
      <c r="DH13" s="597"/>
      <c r="DI13" s="597"/>
      <c r="DJ13" s="597"/>
      <c r="DK13" s="597"/>
      <c r="DL13" s="597"/>
      <c r="DM13" s="597"/>
      <c r="DN13" s="597"/>
      <c r="DO13" s="597"/>
      <c r="DP13" s="598"/>
      <c r="DQ13" s="602">
        <v>1373510</v>
      </c>
      <c r="DR13" s="597"/>
      <c r="DS13" s="597"/>
      <c r="DT13" s="597"/>
      <c r="DU13" s="597"/>
      <c r="DV13" s="597"/>
      <c r="DW13" s="597"/>
      <c r="DX13" s="597"/>
      <c r="DY13" s="597"/>
      <c r="DZ13" s="597"/>
      <c r="EA13" s="597"/>
      <c r="EB13" s="597"/>
      <c r="EC13" s="633"/>
    </row>
    <row r="14" spans="2:143" ht="11.25" customHeight="1" x14ac:dyDescent="0.2">
      <c r="B14" s="593" t="s">
        <v>186</v>
      </c>
      <c r="C14" s="594"/>
      <c r="D14" s="594"/>
      <c r="E14" s="594"/>
      <c r="F14" s="594"/>
      <c r="G14" s="594"/>
      <c r="H14" s="594"/>
      <c r="I14" s="594"/>
      <c r="J14" s="594"/>
      <c r="K14" s="594"/>
      <c r="L14" s="594"/>
      <c r="M14" s="594"/>
      <c r="N14" s="594"/>
      <c r="O14" s="594"/>
      <c r="P14" s="594"/>
      <c r="Q14" s="595"/>
      <c r="R14" s="596">
        <v>1526</v>
      </c>
      <c r="S14" s="597"/>
      <c r="T14" s="597"/>
      <c r="U14" s="597"/>
      <c r="V14" s="597"/>
      <c r="W14" s="597"/>
      <c r="X14" s="597"/>
      <c r="Y14" s="598"/>
      <c r="Z14" s="634">
        <v>0</v>
      </c>
      <c r="AA14" s="634"/>
      <c r="AB14" s="634"/>
      <c r="AC14" s="634"/>
      <c r="AD14" s="635">
        <v>1526</v>
      </c>
      <c r="AE14" s="635"/>
      <c r="AF14" s="635"/>
      <c r="AG14" s="635"/>
      <c r="AH14" s="635"/>
      <c r="AI14" s="635"/>
      <c r="AJ14" s="635"/>
      <c r="AK14" s="635"/>
      <c r="AL14" s="599">
        <v>0</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235178</v>
      </c>
      <c r="BH14" s="597"/>
      <c r="BI14" s="597"/>
      <c r="BJ14" s="597"/>
      <c r="BK14" s="597"/>
      <c r="BL14" s="597"/>
      <c r="BM14" s="597"/>
      <c r="BN14" s="598"/>
      <c r="BO14" s="634">
        <v>3.7</v>
      </c>
      <c r="BP14" s="634"/>
      <c r="BQ14" s="634"/>
      <c r="BR14" s="634"/>
      <c r="BS14" s="635" t="s">
        <v>62</v>
      </c>
      <c r="BT14" s="635"/>
      <c r="BU14" s="635"/>
      <c r="BV14" s="635"/>
      <c r="BW14" s="635"/>
      <c r="BX14" s="635"/>
      <c r="BY14" s="635"/>
      <c r="BZ14" s="635"/>
      <c r="CA14" s="635"/>
      <c r="CB14" s="670"/>
      <c r="CD14" s="593" t="s">
        <v>188</v>
      </c>
      <c r="CE14" s="594"/>
      <c r="CF14" s="594"/>
      <c r="CG14" s="594"/>
      <c r="CH14" s="594"/>
      <c r="CI14" s="594"/>
      <c r="CJ14" s="594"/>
      <c r="CK14" s="594"/>
      <c r="CL14" s="594"/>
      <c r="CM14" s="594"/>
      <c r="CN14" s="594"/>
      <c r="CO14" s="594"/>
      <c r="CP14" s="594"/>
      <c r="CQ14" s="595"/>
      <c r="CR14" s="596">
        <v>808165</v>
      </c>
      <c r="CS14" s="597"/>
      <c r="CT14" s="597"/>
      <c r="CU14" s="597"/>
      <c r="CV14" s="597"/>
      <c r="CW14" s="597"/>
      <c r="CX14" s="597"/>
      <c r="CY14" s="598"/>
      <c r="CZ14" s="634">
        <v>4.2</v>
      </c>
      <c r="DA14" s="634"/>
      <c r="DB14" s="634"/>
      <c r="DC14" s="634"/>
      <c r="DD14" s="602">
        <v>84321</v>
      </c>
      <c r="DE14" s="597"/>
      <c r="DF14" s="597"/>
      <c r="DG14" s="597"/>
      <c r="DH14" s="597"/>
      <c r="DI14" s="597"/>
      <c r="DJ14" s="597"/>
      <c r="DK14" s="597"/>
      <c r="DL14" s="597"/>
      <c r="DM14" s="597"/>
      <c r="DN14" s="597"/>
      <c r="DO14" s="597"/>
      <c r="DP14" s="598"/>
      <c r="DQ14" s="602">
        <v>755211</v>
      </c>
      <c r="DR14" s="597"/>
      <c r="DS14" s="597"/>
      <c r="DT14" s="597"/>
      <c r="DU14" s="597"/>
      <c r="DV14" s="597"/>
      <c r="DW14" s="597"/>
      <c r="DX14" s="597"/>
      <c r="DY14" s="597"/>
      <c r="DZ14" s="597"/>
      <c r="EA14" s="597"/>
      <c r="EB14" s="597"/>
      <c r="EC14" s="633"/>
    </row>
    <row r="15" spans="2:143" ht="11.25" customHeight="1" x14ac:dyDescent="0.2">
      <c r="B15" s="593" t="s">
        <v>189</v>
      </c>
      <c r="C15" s="594"/>
      <c r="D15" s="594"/>
      <c r="E15" s="594"/>
      <c r="F15" s="594"/>
      <c r="G15" s="594"/>
      <c r="H15" s="594"/>
      <c r="I15" s="594"/>
      <c r="J15" s="594"/>
      <c r="K15" s="594"/>
      <c r="L15" s="594"/>
      <c r="M15" s="594"/>
      <c r="N15" s="594"/>
      <c r="O15" s="594"/>
      <c r="P15" s="594"/>
      <c r="Q15" s="595"/>
      <c r="R15" s="596" t="s">
        <v>62</v>
      </c>
      <c r="S15" s="597"/>
      <c r="T15" s="597"/>
      <c r="U15" s="597"/>
      <c r="V15" s="597"/>
      <c r="W15" s="597"/>
      <c r="X15" s="597"/>
      <c r="Y15" s="598"/>
      <c r="Z15" s="634" t="s">
        <v>62</v>
      </c>
      <c r="AA15" s="634"/>
      <c r="AB15" s="634"/>
      <c r="AC15" s="634"/>
      <c r="AD15" s="635" t="s">
        <v>62</v>
      </c>
      <c r="AE15" s="635"/>
      <c r="AF15" s="635"/>
      <c r="AG15" s="635"/>
      <c r="AH15" s="635"/>
      <c r="AI15" s="635"/>
      <c r="AJ15" s="635"/>
      <c r="AK15" s="635"/>
      <c r="AL15" s="599" t="s">
        <v>62</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448955</v>
      </c>
      <c r="BH15" s="597"/>
      <c r="BI15" s="597"/>
      <c r="BJ15" s="597"/>
      <c r="BK15" s="597"/>
      <c r="BL15" s="597"/>
      <c r="BM15" s="597"/>
      <c r="BN15" s="598"/>
      <c r="BO15" s="634">
        <v>7</v>
      </c>
      <c r="BP15" s="634"/>
      <c r="BQ15" s="634"/>
      <c r="BR15" s="634"/>
      <c r="BS15" s="635" t="s">
        <v>62</v>
      </c>
      <c r="BT15" s="635"/>
      <c r="BU15" s="635"/>
      <c r="BV15" s="635"/>
      <c r="BW15" s="635"/>
      <c r="BX15" s="635"/>
      <c r="BY15" s="635"/>
      <c r="BZ15" s="635"/>
      <c r="CA15" s="635"/>
      <c r="CB15" s="670"/>
      <c r="CD15" s="593" t="s">
        <v>191</v>
      </c>
      <c r="CE15" s="594"/>
      <c r="CF15" s="594"/>
      <c r="CG15" s="594"/>
      <c r="CH15" s="594"/>
      <c r="CI15" s="594"/>
      <c r="CJ15" s="594"/>
      <c r="CK15" s="594"/>
      <c r="CL15" s="594"/>
      <c r="CM15" s="594"/>
      <c r="CN15" s="594"/>
      <c r="CO15" s="594"/>
      <c r="CP15" s="594"/>
      <c r="CQ15" s="595"/>
      <c r="CR15" s="596">
        <v>1553836</v>
      </c>
      <c r="CS15" s="597"/>
      <c r="CT15" s="597"/>
      <c r="CU15" s="597"/>
      <c r="CV15" s="597"/>
      <c r="CW15" s="597"/>
      <c r="CX15" s="597"/>
      <c r="CY15" s="598"/>
      <c r="CZ15" s="634">
        <v>8</v>
      </c>
      <c r="DA15" s="634"/>
      <c r="DB15" s="634"/>
      <c r="DC15" s="634"/>
      <c r="DD15" s="602">
        <v>302956</v>
      </c>
      <c r="DE15" s="597"/>
      <c r="DF15" s="597"/>
      <c r="DG15" s="597"/>
      <c r="DH15" s="597"/>
      <c r="DI15" s="597"/>
      <c r="DJ15" s="597"/>
      <c r="DK15" s="597"/>
      <c r="DL15" s="597"/>
      <c r="DM15" s="597"/>
      <c r="DN15" s="597"/>
      <c r="DO15" s="597"/>
      <c r="DP15" s="598"/>
      <c r="DQ15" s="602">
        <v>1160386</v>
      </c>
      <c r="DR15" s="597"/>
      <c r="DS15" s="597"/>
      <c r="DT15" s="597"/>
      <c r="DU15" s="597"/>
      <c r="DV15" s="597"/>
      <c r="DW15" s="597"/>
      <c r="DX15" s="597"/>
      <c r="DY15" s="597"/>
      <c r="DZ15" s="597"/>
      <c r="EA15" s="597"/>
      <c r="EB15" s="597"/>
      <c r="EC15" s="633"/>
    </row>
    <row r="16" spans="2:143" ht="11.25" customHeight="1" x14ac:dyDescent="0.2">
      <c r="B16" s="593" t="s">
        <v>192</v>
      </c>
      <c r="C16" s="594"/>
      <c r="D16" s="594"/>
      <c r="E16" s="594"/>
      <c r="F16" s="594"/>
      <c r="G16" s="594"/>
      <c r="H16" s="594"/>
      <c r="I16" s="594"/>
      <c r="J16" s="594"/>
      <c r="K16" s="594"/>
      <c r="L16" s="594"/>
      <c r="M16" s="594"/>
      <c r="N16" s="594"/>
      <c r="O16" s="594"/>
      <c r="P16" s="594"/>
      <c r="Q16" s="595"/>
      <c r="R16" s="596">
        <v>16521</v>
      </c>
      <c r="S16" s="597"/>
      <c r="T16" s="597"/>
      <c r="U16" s="597"/>
      <c r="V16" s="597"/>
      <c r="W16" s="597"/>
      <c r="X16" s="597"/>
      <c r="Y16" s="598"/>
      <c r="Z16" s="634">
        <v>0.1</v>
      </c>
      <c r="AA16" s="634"/>
      <c r="AB16" s="634"/>
      <c r="AC16" s="634"/>
      <c r="AD16" s="635">
        <v>16521</v>
      </c>
      <c r="AE16" s="635"/>
      <c r="AF16" s="635"/>
      <c r="AG16" s="635"/>
      <c r="AH16" s="635"/>
      <c r="AI16" s="635"/>
      <c r="AJ16" s="635"/>
      <c r="AK16" s="635"/>
      <c r="AL16" s="599">
        <v>0.1</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62</v>
      </c>
      <c r="BH16" s="597"/>
      <c r="BI16" s="597"/>
      <c r="BJ16" s="597"/>
      <c r="BK16" s="597"/>
      <c r="BL16" s="597"/>
      <c r="BM16" s="597"/>
      <c r="BN16" s="598"/>
      <c r="BO16" s="634" t="s">
        <v>62</v>
      </c>
      <c r="BP16" s="634"/>
      <c r="BQ16" s="634"/>
      <c r="BR16" s="634"/>
      <c r="BS16" s="635" t="s">
        <v>62</v>
      </c>
      <c r="BT16" s="635"/>
      <c r="BU16" s="635"/>
      <c r="BV16" s="635"/>
      <c r="BW16" s="635"/>
      <c r="BX16" s="635"/>
      <c r="BY16" s="635"/>
      <c r="BZ16" s="635"/>
      <c r="CA16" s="635"/>
      <c r="CB16" s="670"/>
      <c r="CD16" s="593" t="s">
        <v>194</v>
      </c>
      <c r="CE16" s="594"/>
      <c r="CF16" s="594"/>
      <c r="CG16" s="594"/>
      <c r="CH16" s="594"/>
      <c r="CI16" s="594"/>
      <c r="CJ16" s="594"/>
      <c r="CK16" s="594"/>
      <c r="CL16" s="594"/>
      <c r="CM16" s="594"/>
      <c r="CN16" s="594"/>
      <c r="CO16" s="594"/>
      <c r="CP16" s="594"/>
      <c r="CQ16" s="595"/>
      <c r="CR16" s="596" t="s">
        <v>62</v>
      </c>
      <c r="CS16" s="597"/>
      <c r="CT16" s="597"/>
      <c r="CU16" s="597"/>
      <c r="CV16" s="597"/>
      <c r="CW16" s="597"/>
      <c r="CX16" s="597"/>
      <c r="CY16" s="598"/>
      <c r="CZ16" s="634" t="s">
        <v>62</v>
      </c>
      <c r="DA16" s="634"/>
      <c r="DB16" s="634"/>
      <c r="DC16" s="634"/>
      <c r="DD16" s="602" t="s">
        <v>62</v>
      </c>
      <c r="DE16" s="597"/>
      <c r="DF16" s="597"/>
      <c r="DG16" s="597"/>
      <c r="DH16" s="597"/>
      <c r="DI16" s="597"/>
      <c r="DJ16" s="597"/>
      <c r="DK16" s="597"/>
      <c r="DL16" s="597"/>
      <c r="DM16" s="597"/>
      <c r="DN16" s="597"/>
      <c r="DO16" s="597"/>
      <c r="DP16" s="598"/>
      <c r="DQ16" s="602" t="s">
        <v>62</v>
      </c>
      <c r="DR16" s="597"/>
      <c r="DS16" s="597"/>
      <c r="DT16" s="597"/>
      <c r="DU16" s="597"/>
      <c r="DV16" s="597"/>
      <c r="DW16" s="597"/>
      <c r="DX16" s="597"/>
      <c r="DY16" s="597"/>
      <c r="DZ16" s="597"/>
      <c r="EA16" s="597"/>
      <c r="EB16" s="597"/>
      <c r="EC16" s="633"/>
    </row>
    <row r="17" spans="2:133" ht="11.25" customHeight="1" x14ac:dyDescent="0.2">
      <c r="B17" s="593" t="s">
        <v>195</v>
      </c>
      <c r="C17" s="594"/>
      <c r="D17" s="594"/>
      <c r="E17" s="594"/>
      <c r="F17" s="594"/>
      <c r="G17" s="594"/>
      <c r="H17" s="594"/>
      <c r="I17" s="594"/>
      <c r="J17" s="594"/>
      <c r="K17" s="594"/>
      <c r="L17" s="594"/>
      <c r="M17" s="594"/>
      <c r="N17" s="594"/>
      <c r="O17" s="594"/>
      <c r="P17" s="594"/>
      <c r="Q17" s="595"/>
      <c r="R17" s="596">
        <v>55016</v>
      </c>
      <c r="S17" s="597"/>
      <c r="T17" s="597"/>
      <c r="U17" s="597"/>
      <c r="V17" s="597"/>
      <c r="W17" s="597"/>
      <c r="X17" s="597"/>
      <c r="Y17" s="598"/>
      <c r="Z17" s="634">
        <v>0.3</v>
      </c>
      <c r="AA17" s="634"/>
      <c r="AB17" s="634"/>
      <c r="AC17" s="634"/>
      <c r="AD17" s="635">
        <v>55016</v>
      </c>
      <c r="AE17" s="635"/>
      <c r="AF17" s="635"/>
      <c r="AG17" s="635"/>
      <c r="AH17" s="635"/>
      <c r="AI17" s="635"/>
      <c r="AJ17" s="635"/>
      <c r="AK17" s="635"/>
      <c r="AL17" s="599">
        <v>0.5</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62</v>
      </c>
      <c r="BH17" s="597"/>
      <c r="BI17" s="597"/>
      <c r="BJ17" s="597"/>
      <c r="BK17" s="597"/>
      <c r="BL17" s="597"/>
      <c r="BM17" s="597"/>
      <c r="BN17" s="598"/>
      <c r="BO17" s="634" t="s">
        <v>62</v>
      </c>
      <c r="BP17" s="634"/>
      <c r="BQ17" s="634"/>
      <c r="BR17" s="634"/>
      <c r="BS17" s="635" t="s">
        <v>62</v>
      </c>
      <c r="BT17" s="635"/>
      <c r="BU17" s="635"/>
      <c r="BV17" s="635"/>
      <c r="BW17" s="635"/>
      <c r="BX17" s="635"/>
      <c r="BY17" s="635"/>
      <c r="BZ17" s="635"/>
      <c r="CA17" s="635"/>
      <c r="CB17" s="670"/>
      <c r="CD17" s="593" t="s">
        <v>197</v>
      </c>
      <c r="CE17" s="594"/>
      <c r="CF17" s="594"/>
      <c r="CG17" s="594"/>
      <c r="CH17" s="594"/>
      <c r="CI17" s="594"/>
      <c r="CJ17" s="594"/>
      <c r="CK17" s="594"/>
      <c r="CL17" s="594"/>
      <c r="CM17" s="594"/>
      <c r="CN17" s="594"/>
      <c r="CO17" s="594"/>
      <c r="CP17" s="594"/>
      <c r="CQ17" s="595"/>
      <c r="CR17" s="596">
        <v>1045464</v>
      </c>
      <c r="CS17" s="597"/>
      <c r="CT17" s="597"/>
      <c r="CU17" s="597"/>
      <c r="CV17" s="597"/>
      <c r="CW17" s="597"/>
      <c r="CX17" s="597"/>
      <c r="CY17" s="598"/>
      <c r="CZ17" s="634">
        <v>5.4</v>
      </c>
      <c r="DA17" s="634"/>
      <c r="DB17" s="634"/>
      <c r="DC17" s="634"/>
      <c r="DD17" s="602" t="s">
        <v>62</v>
      </c>
      <c r="DE17" s="597"/>
      <c r="DF17" s="597"/>
      <c r="DG17" s="597"/>
      <c r="DH17" s="597"/>
      <c r="DI17" s="597"/>
      <c r="DJ17" s="597"/>
      <c r="DK17" s="597"/>
      <c r="DL17" s="597"/>
      <c r="DM17" s="597"/>
      <c r="DN17" s="597"/>
      <c r="DO17" s="597"/>
      <c r="DP17" s="598"/>
      <c r="DQ17" s="602">
        <v>1045464</v>
      </c>
      <c r="DR17" s="597"/>
      <c r="DS17" s="597"/>
      <c r="DT17" s="597"/>
      <c r="DU17" s="597"/>
      <c r="DV17" s="597"/>
      <c r="DW17" s="597"/>
      <c r="DX17" s="597"/>
      <c r="DY17" s="597"/>
      <c r="DZ17" s="597"/>
      <c r="EA17" s="597"/>
      <c r="EB17" s="597"/>
      <c r="EC17" s="633"/>
    </row>
    <row r="18" spans="2:133" ht="11.25" customHeight="1" x14ac:dyDescent="0.2">
      <c r="B18" s="593" t="s">
        <v>198</v>
      </c>
      <c r="C18" s="594"/>
      <c r="D18" s="594"/>
      <c r="E18" s="594"/>
      <c r="F18" s="594"/>
      <c r="G18" s="594"/>
      <c r="H18" s="594"/>
      <c r="I18" s="594"/>
      <c r="J18" s="594"/>
      <c r="K18" s="594"/>
      <c r="L18" s="594"/>
      <c r="M18" s="594"/>
      <c r="N18" s="594"/>
      <c r="O18" s="594"/>
      <c r="P18" s="594"/>
      <c r="Q18" s="595"/>
      <c r="R18" s="596">
        <v>72399</v>
      </c>
      <c r="S18" s="597"/>
      <c r="T18" s="597"/>
      <c r="U18" s="597"/>
      <c r="V18" s="597"/>
      <c r="W18" s="597"/>
      <c r="X18" s="597"/>
      <c r="Y18" s="598"/>
      <c r="Z18" s="634">
        <v>0.4</v>
      </c>
      <c r="AA18" s="634"/>
      <c r="AB18" s="634"/>
      <c r="AC18" s="634"/>
      <c r="AD18" s="635">
        <v>72399</v>
      </c>
      <c r="AE18" s="635"/>
      <c r="AF18" s="635"/>
      <c r="AG18" s="635"/>
      <c r="AH18" s="635"/>
      <c r="AI18" s="635"/>
      <c r="AJ18" s="635"/>
      <c r="AK18" s="635"/>
      <c r="AL18" s="599">
        <v>0.6</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62</v>
      </c>
      <c r="BH18" s="597"/>
      <c r="BI18" s="597"/>
      <c r="BJ18" s="597"/>
      <c r="BK18" s="597"/>
      <c r="BL18" s="597"/>
      <c r="BM18" s="597"/>
      <c r="BN18" s="598"/>
      <c r="BO18" s="634" t="s">
        <v>62</v>
      </c>
      <c r="BP18" s="634"/>
      <c r="BQ18" s="634"/>
      <c r="BR18" s="634"/>
      <c r="BS18" s="635" t="s">
        <v>62</v>
      </c>
      <c r="BT18" s="635"/>
      <c r="BU18" s="635"/>
      <c r="BV18" s="635"/>
      <c r="BW18" s="635"/>
      <c r="BX18" s="635"/>
      <c r="BY18" s="635"/>
      <c r="BZ18" s="635"/>
      <c r="CA18" s="635"/>
      <c r="CB18" s="670"/>
      <c r="CD18" s="593" t="s">
        <v>200</v>
      </c>
      <c r="CE18" s="594"/>
      <c r="CF18" s="594"/>
      <c r="CG18" s="594"/>
      <c r="CH18" s="594"/>
      <c r="CI18" s="594"/>
      <c r="CJ18" s="594"/>
      <c r="CK18" s="594"/>
      <c r="CL18" s="594"/>
      <c r="CM18" s="594"/>
      <c r="CN18" s="594"/>
      <c r="CO18" s="594"/>
      <c r="CP18" s="594"/>
      <c r="CQ18" s="595"/>
      <c r="CR18" s="596" t="s">
        <v>62</v>
      </c>
      <c r="CS18" s="597"/>
      <c r="CT18" s="597"/>
      <c r="CU18" s="597"/>
      <c r="CV18" s="597"/>
      <c r="CW18" s="597"/>
      <c r="CX18" s="597"/>
      <c r="CY18" s="598"/>
      <c r="CZ18" s="634" t="s">
        <v>62</v>
      </c>
      <c r="DA18" s="634"/>
      <c r="DB18" s="634"/>
      <c r="DC18" s="634"/>
      <c r="DD18" s="602" t="s">
        <v>62</v>
      </c>
      <c r="DE18" s="597"/>
      <c r="DF18" s="597"/>
      <c r="DG18" s="597"/>
      <c r="DH18" s="597"/>
      <c r="DI18" s="597"/>
      <c r="DJ18" s="597"/>
      <c r="DK18" s="597"/>
      <c r="DL18" s="597"/>
      <c r="DM18" s="597"/>
      <c r="DN18" s="597"/>
      <c r="DO18" s="597"/>
      <c r="DP18" s="598"/>
      <c r="DQ18" s="602" t="s">
        <v>62</v>
      </c>
      <c r="DR18" s="597"/>
      <c r="DS18" s="597"/>
      <c r="DT18" s="597"/>
      <c r="DU18" s="597"/>
      <c r="DV18" s="597"/>
      <c r="DW18" s="597"/>
      <c r="DX18" s="597"/>
      <c r="DY18" s="597"/>
      <c r="DZ18" s="597"/>
      <c r="EA18" s="597"/>
      <c r="EB18" s="597"/>
      <c r="EC18" s="633"/>
    </row>
    <row r="19" spans="2:133" ht="11.25" customHeight="1" x14ac:dyDescent="0.2">
      <c r="B19" s="593" t="s">
        <v>201</v>
      </c>
      <c r="C19" s="594"/>
      <c r="D19" s="594"/>
      <c r="E19" s="594"/>
      <c r="F19" s="594"/>
      <c r="G19" s="594"/>
      <c r="H19" s="594"/>
      <c r="I19" s="594"/>
      <c r="J19" s="594"/>
      <c r="K19" s="594"/>
      <c r="L19" s="594"/>
      <c r="M19" s="594"/>
      <c r="N19" s="594"/>
      <c r="O19" s="594"/>
      <c r="P19" s="594"/>
      <c r="Q19" s="595"/>
      <c r="R19" s="596">
        <v>70812</v>
      </c>
      <c r="S19" s="597"/>
      <c r="T19" s="597"/>
      <c r="U19" s="597"/>
      <c r="V19" s="597"/>
      <c r="W19" s="597"/>
      <c r="X19" s="597"/>
      <c r="Y19" s="598"/>
      <c r="Z19" s="634">
        <v>0.3</v>
      </c>
      <c r="AA19" s="634"/>
      <c r="AB19" s="634"/>
      <c r="AC19" s="634"/>
      <c r="AD19" s="635">
        <v>70812</v>
      </c>
      <c r="AE19" s="635"/>
      <c r="AF19" s="635"/>
      <c r="AG19" s="635"/>
      <c r="AH19" s="635"/>
      <c r="AI19" s="635"/>
      <c r="AJ19" s="635"/>
      <c r="AK19" s="635"/>
      <c r="AL19" s="599">
        <v>0.6</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344952</v>
      </c>
      <c r="BH19" s="597"/>
      <c r="BI19" s="597"/>
      <c r="BJ19" s="597"/>
      <c r="BK19" s="597"/>
      <c r="BL19" s="597"/>
      <c r="BM19" s="597"/>
      <c r="BN19" s="598"/>
      <c r="BO19" s="634">
        <v>5.4</v>
      </c>
      <c r="BP19" s="634"/>
      <c r="BQ19" s="634"/>
      <c r="BR19" s="634"/>
      <c r="BS19" s="635" t="s">
        <v>62</v>
      </c>
      <c r="BT19" s="635"/>
      <c r="BU19" s="635"/>
      <c r="BV19" s="635"/>
      <c r="BW19" s="635"/>
      <c r="BX19" s="635"/>
      <c r="BY19" s="635"/>
      <c r="BZ19" s="635"/>
      <c r="CA19" s="635"/>
      <c r="CB19" s="670"/>
      <c r="CD19" s="593" t="s">
        <v>203</v>
      </c>
      <c r="CE19" s="594"/>
      <c r="CF19" s="594"/>
      <c r="CG19" s="594"/>
      <c r="CH19" s="594"/>
      <c r="CI19" s="594"/>
      <c r="CJ19" s="594"/>
      <c r="CK19" s="594"/>
      <c r="CL19" s="594"/>
      <c r="CM19" s="594"/>
      <c r="CN19" s="594"/>
      <c r="CO19" s="594"/>
      <c r="CP19" s="594"/>
      <c r="CQ19" s="595"/>
      <c r="CR19" s="596" t="s">
        <v>62</v>
      </c>
      <c r="CS19" s="597"/>
      <c r="CT19" s="597"/>
      <c r="CU19" s="597"/>
      <c r="CV19" s="597"/>
      <c r="CW19" s="597"/>
      <c r="CX19" s="597"/>
      <c r="CY19" s="598"/>
      <c r="CZ19" s="634" t="s">
        <v>62</v>
      </c>
      <c r="DA19" s="634"/>
      <c r="DB19" s="634"/>
      <c r="DC19" s="634"/>
      <c r="DD19" s="602" t="s">
        <v>62</v>
      </c>
      <c r="DE19" s="597"/>
      <c r="DF19" s="597"/>
      <c r="DG19" s="597"/>
      <c r="DH19" s="597"/>
      <c r="DI19" s="597"/>
      <c r="DJ19" s="597"/>
      <c r="DK19" s="597"/>
      <c r="DL19" s="597"/>
      <c r="DM19" s="597"/>
      <c r="DN19" s="597"/>
      <c r="DO19" s="597"/>
      <c r="DP19" s="598"/>
      <c r="DQ19" s="602" t="s">
        <v>62</v>
      </c>
      <c r="DR19" s="597"/>
      <c r="DS19" s="597"/>
      <c r="DT19" s="597"/>
      <c r="DU19" s="597"/>
      <c r="DV19" s="597"/>
      <c r="DW19" s="597"/>
      <c r="DX19" s="597"/>
      <c r="DY19" s="597"/>
      <c r="DZ19" s="597"/>
      <c r="EA19" s="597"/>
      <c r="EB19" s="597"/>
      <c r="EC19" s="633"/>
    </row>
    <row r="20" spans="2:133" ht="11.25" customHeight="1" x14ac:dyDescent="0.2">
      <c r="B20" s="671" t="s">
        <v>204</v>
      </c>
      <c r="C20" s="672"/>
      <c r="D20" s="672"/>
      <c r="E20" s="672"/>
      <c r="F20" s="672"/>
      <c r="G20" s="672"/>
      <c r="H20" s="672"/>
      <c r="I20" s="672"/>
      <c r="J20" s="672"/>
      <c r="K20" s="672"/>
      <c r="L20" s="672"/>
      <c r="M20" s="672"/>
      <c r="N20" s="672"/>
      <c r="O20" s="672"/>
      <c r="P20" s="672"/>
      <c r="Q20" s="673"/>
      <c r="R20" s="596">
        <v>1587</v>
      </c>
      <c r="S20" s="597"/>
      <c r="T20" s="597"/>
      <c r="U20" s="597"/>
      <c r="V20" s="597"/>
      <c r="W20" s="597"/>
      <c r="X20" s="597"/>
      <c r="Y20" s="598"/>
      <c r="Z20" s="634">
        <v>0</v>
      </c>
      <c r="AA20" s="634"/>
      <c r="AB20" s="634"/>
      <c r="AC20" s="634"/>
      <c r="AD20" s="635">
        <v>1587</v>
      </c>
      <c r="AE20" s="635"/>
      <c r="AF20" s="635"/>
      <c r="AG20" s="635"/>
      <c r="AH20" s="635"/>
      <c r="AI20" s="635"/>
      <c r="AJ20" s="635"/>
      <c r="AK20" s="635"/>
      <c r="AL20" s="599">
        <v>0</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344952</v>
      </c>
      <c r="BH20" s="597"/>
      <c r="BI20" s="597"/>
      <c r="BJ20" s="597"/>
      <c r="BK20" s="597"/>
      <c r="BL20" s="597"/>
      <c r="BM20" s="597"/>
      <c r="BN20" s="598"/>
      <c r="BO20" s="634">
        <v>5.4</v>
      </c>
      <c r="BP20" s="634"/>
      <c r="BQ20" s="634"/>
      <c r="BR20" s="634"/>
      <c r="BS20" s="635" t="s">
        <v>62</v>
      </c>
      <c r="BT20" s="635"/>
      <c r="BU20" s="635"/>
      <c r="BV20" s="635"/>
      <c r="BW20" s="635"/>
      <c r="BX20" s="635"/>
      <c r="BY20" s="635"/>
      <c r="BZ20" s="635"/>
      <c r="CA20" s="635"/>
      <c r="CB20" s="670"/>
      <c r="CD20" s="593" t="s">
        <v>206</v>
      </c>
      <c r="CE20" s="594"/>
      <c r="CF20" s="594"/>
      <c r="CG20" s="594"/>
      <c r="CH20" s="594"/>
      <c r="CI20" s="594"/>
      <c r="CJ20" s="594"/>
      <c r="CK20" s="594"/>
      <c r="CL20" s="594"/>
      <c r="CM20" s="594"/>
      <c r="CN20" s="594"/>
      <c r="CO20" s="594"/>
      <c r="CP20" s="594"/>
      <c r="CQ20" s="595"/>
      <c r="CR20" s="596">
        <v>19368427</v>
      </c>
      <c r="CS20" s="597"/>
      <c r="CT20" s="597"/>
      <c r="CU20" s="597"/>
      <c r="CV20" s="597"/>
      <c r="CW20" s="597"/>
      <c r="CX20" s="597"/>
      <c r="CY20" s="598"/>
      <c r="CZ20" s="634">
        <v>100</v>
      </c>
      <c r="DA20" s="634"/>
      <c r="DB20" s="634"/>
      <c r="DC20" s="634"/>
      <c r="DD20" s="602">
        <v>1429852</v>
      </c>
      <c r="DE20" s="597"/>
      <c r="DF20" s="597"/>
      <c r="DG20" s="597"/>
      <c r="DH20" s="597"/>
      <c r="DI20" s="597"/>
      <c r="DJ20" s="597"/>
      <c r="DK20" s="597"/>
      <c r="DL20" s="597"/>
      <c r="DM20" s="597"/>
      <c r="DN20" s="597"/>
      <c r="DO20" s="597"/>
      <c r="DP20" s="598"/>
      <c r="DQ20" s="602">
        <v>13668950</v>
      </c>
      <c r="DR20" s="597"/>
      <c r="DS20" s="597"/>
      <c r="DT20" s="597"/>
      <c r="DU20" s="597"/>
      <c r="DV20" s="597"/>
      <c r="DW20" s="597"/>
      <c r="DX20" s="597"/>
      <c r="DY20" s="597"/>
      <c r="DZ20" s="597"/>
      <c r="EA20" s="597"/>
      <c r="EB20" s="597"/>
      <c r="EC20" s="633"/>
    </row>
    <row r="21" spans="2:133" ht="11.25" customHeight="1" x14ac:dyDescent="0.2">
      <c r="B21" s="593" t="s">
        <v>207</v>
      </c>
      <c r="C21" s="594"/>
      <c r="D21" s="594"/>
      <c r="E21" s="594"/>
      <c r="F21" s="594"/>
      <c r="G21" s="594"/>
      <c r="H21" s="594"/>
      <c r="I21" s="594"/>
      <c r="J21" s="594"/>
      <c r="K21" s="594"/>
      <c r="L21" s="594"/>
      <c r="M21" s="594"/>
      <c r="N21" s="594"/>
      <c r="O21" s="594"/>
      <c r="P21" s="594"/>
      <c r="Q21" s="595"/>
      <c r="R21" s="596">
        <v>4563866</v>
      </c>
      <c r="S21" s="597"/>
      <c r="T21" s="597"/>
      <c r="U21" s="597"/>
      <c r="V21" s="597"/>
      <c r="W21" s="597"/>
      <c r="X21" s="597"/>
      <c r="Y21" s="598"/>
      <c r="Z21" s="634">
        <v>22.5</v>
      </c>
      <c r="AA21" s="634"/>
      <c r="AB21" s="634"/>
      <c r="AC21" s="634"/>
      <c r="AD21" s="635">
        <v>3830884</v>
      </c>
      <c r="AE21" s="635"/>
      <c r="AF21" s="635"/>
      <c r="AG21" s="635"/>
      <c r="AH21" s="635"/>
      <c r="AI21" s="635"/>
      <c r="AJ21" s="635"/>
      <c r="AK21" s="635"/>
      <c r="AL21" s="599">
        <v>33.4</v>
      </c>
      <c r="AM21" s="600"/>
      <c r="AN21" s="600"/>
      <c r="AO21" s="636"/>
      <c r="AP21" s="593" t="s">
        <v>208</v>
      </c>
      <c r="AQ21" s="674"/>
      <c r="AR21" s="674"/>
      <c r="AS21" s="674"/>
      <c r="AT21" s="674"/>
      <c r="AU21" s="674"/>
      <c r="AV21" s="674"/>
      <c r="AW21" s="674"/>
      <c r="AX21" s="674"/>
      <c r="AY21" s="674"/>
      <c r="AZ21" s="674"/>
      <c r="BA21" s="674"/>
      <c r="BB21" s="674"/>
      <c r="BC21" s="674"/>
      <c r="BD21" s="674"/>
      <c r="BE21" s="674"/>
      <c r="BF21" s="675"/>
      <c r="BG21" s="596" t="s">
        <v>62</v>
      </c>
      <c r="BH21" s="597"/>
      <c r="BI21" s="597"/>
      <c r="BJ21" s="597"/>
      <c r="BK21" s="597"/>
      <c r="BL21" s="597"/>
      <c r="BM21" s="597"/>
      <c r="BN21" s="598"/>
      <c r="BO21" s="634" t="s">
        <v>62</v>
      </c>
      <c r="BP21" s="634"/>
      <c r="BQ21" s="634"/>
      <c r="BR21" s="634"/>
      <c r="BS21" s="635" t="s">
        <v>62</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3" t="s">
        <v>209</v>
      </c>
      <c r="C22" s="594"/>
      <c r="D22" s="594"/>
      <c r="E22" s="594"/>
      <c r="F22" s="594"/>
      <c r="G22" s="594"/>
      <c r="H22" s="594"/>
      <c r="I22" s="594"/>
      <c r="J22" s="594"/>
      <c r="K22" s="594"/>
      <c r="L22" s="594"/>
      <c r="M22" s="594"/>
      <c r="N22" s="594"/>
      <c r="O22" s="594"/>
      <c r="P22" s="594"/>
      <c r="Q22" s="595"/>
      <c r="R22" s="596">
        <v>3830884</v>
      </c>
      <c r="S22" s="597"/>
      <c r="T22" s="597"/>
      <c r="U22" s="597"/>
      <c r="V22" s="597"/>
      <c r="W22" s="597"/>
      <c r="X22" s="597"/>
      <c r="Y22" s="598"/>
      <c r="Z22" s="634">
        <v>18.899999999999999</v>
      </c>
      <c r="AA22" s="634"/>
      <c r="AB22" s="634"/>
      <c r="AC22" s="634"/>
      <c r="AD22" s="635">
        <v>3830884</v>
      </c>
      <c r="AE22" s="635"/>
      <c r="AF22" s="635"/>
      <c r="AG22" s="635"/>
      <c r="AH22" s="635"/>
      <c r="AI22" s="635"/>
      <c r="AJ22" s="635"/>
      <c r="AK22" s="635"/>
      <c r="AL22" s="599">
        <v>33.4</v>
      </c>
      <c r="AM22" s="600"/>
      <c r="AN22" s="600"/>
      <c r="AO22" s="636"/>
      <c r="AP22" s="593" t="s">
        <v>210</v>
      </c>
      <c r="AQ22" s="674"/>
      <c r="AR22" s="674"/>
      <c r="AS22" s="674"/>
      <c r="AT22" s="674"/>
      <c r="AU22" s="674"/>
      <c r="AV22" s="674"/>
      <c r="AW22" s="674"/>
      <c r="AX22" s="674"/>
      <c r="AY22" s="674"/>
      <c r="AZ22" s="674"/>
      <c r="BA22" s="674"/>
      <c r="BB22" s="674"/>
      <c r="BC22" s="674"/>
      <c r="BD22" s="674"/>
      <c r="BE22" s="674"/>
      <c r="BF22" s="675"/>
      <c r="BG22" s="596" t="s">
        <v>62</v>
      </c>
      <c r="BH22" s="597"/>
      <c r="BI22" s="597"/>
      <c r="BJ22" s="597"/>
      <c r="BK22" s="597"/>
      <c r="BL22" s="597"/>
      <c r="BM22" s="597"/>
      <c r="BN22" s="598"/>
      <c r="BO22" s="634" t="s">
        <v>62</v>
      </c>
      <c r="BP22" s="634"/>
      <c r="BQ22" s="634"/>
      <c r="BR22" s="634"/>
      <c r="BS22" s="635" t="s">
        <v>62</v>
      </c>
      <c r="BT22" s="635"/>
      <c r="BU22" s="635"/>
      <c r="BV22" s="635"/>
      <c r="BW22" s="635"/>
      <c r="BX22" s="635"/>
      <c r="BY22" s="635"/>
      <c r="BZ22" s="635"/>
      <c r="CA22" s="635"/>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212</v>
      </c>
      <c r="C23" s="594"/>
      <c r="D23" s="594"/>
      <c r="E23" s="594"/>
      <c r="F23" s="594"/>
      <c r="G23" s="594"/>
      <c r="H23" s="594"/>
      <c r="I23" s="594"/>
      <c r="J23" s="594"/>
      <c r="K23" s="594"/>
      <c r="L23" s="594"/>
      <c r="M23" s="594"/>
      <c r="N23" s="594"/>
      <c r="O23" s="594"/>
      <c r="P23" s="594"/>
      <c r="Q23" s="595"/>
      <c r="R23" s="596">
        <v>732982</v>
      </c>
      <c r="S23" s="597"/>
      <c r="T23" s="597"/>
      <c r="U23" s="597"/>
      <c r="V23" s="597"/>
      <c r="W23" s="597"/>
      <c r="X23" s="597"/>
      <c r="Y23" s="598"/>
      <c r="Z23" s="634">
        <v>3.6</v>
      </c>
      <c r="AA23" s="634"/>
      <c r="AB23" s="634"/>
      <c r="AC23" s="634"/>
      <c r="AD23" s="635" t="s">
        <v>62</v>
      </c>
      <c r="AE23" s="635"/>
      <c r="AF23" s="635"/>
      <c r="AG23" s="635"/>
      <c r="AH23" s="635"/>
      <c r="AI23" s="635"/>
      <c r="AJ23" s="635"/>
      <c r="AK23" s="635"/>
      <c r="AL23" s="599" t="s">
        <v>62</v>
      </c>
      <c r="AM23" s="600"/>
      <c r="AN23" s="600"/>
      <c r="AO23" s="636"/>
      <c r="AP23" s="593" t="s">
        <v>213</v>
      </c>
      <c r="AQ23" s="674"/>
      <c r="AR23" s="674"/>
      <c r="AS23" s="674"/>
      <c r="AT23" s="674"/>
      <c r="AU23" s="674"/>
      <c r="AV23" s="674"/>
      <c r="AW23" s="674"/>
      <c r="AX23" s="674"/>
      <c r="AY23" s="674"/>
      <c r="AZ23" s="674"/>
      <c r="BA23" s="674"/>
      <c r="BB23" s="674"/>
      <c r="BC23" s="674"/>
      <c r="BD23" s="674"/>
      <c r="BE23" s="674"/>
      <c r="BF23" s="675"/>
      <c r="BG23" s="596">
        <v>344952</v>
      </c>
      <c r="BH23" s="597"/>
      <c r="BI23" s="597"/>
      <c r="BJ23" s="597"/>
      <c r="BK23" s="597"/>
      <c r="BL23" s="597"/>
      <c r="BM23" s="597"/>
      <c r="BN23" s="598"/>
      <c r="BO23" s="634">
        <v>5.4</v>
      </c>
      <c r="BP23" s="634"/>
      <c r="BQ23" s="634"/>
      <c r="BR23" s="634"/>
      <c r="BS23" s="635" t="s">
        <v>62</v>
      </c>
      <c r="BT23" s="635"/>
      <c r="BU23" s="635"/>
      <c r="BV23" s="635"/>
      <c r="BW23" s="635"/>
      <c r="BX23" s="635"/>
      <c r="BY23" s="635"/>
      <c r="BZ23" s="635"/>
      <c r="CA23" s="635"/>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2">
      <c r="B24" s="593" t="s">
        <v>219</v>
      </c>
      <c r="C24" s="594"/>
      <c r="D24" s="594"/>
      <c r="E24" s="594"/>
      <c r="F24" s="594"/>
      <c r="G24" s="594"/>
      <c r="H24" s="594"/>
      <c r="I24" s="594"/>
      <c r="J24" s="594"/>
      <c r="K24" s="594"/>
      <c r="L24" s="594"/>
      <c r="M24" s="594"/>
      <c r="N24" s="594"/>
      <c r="O24" s="594"/>
      <c r="P24" s="594"/>
      <c r="Q24" s="595"/>
      <c r="R24" s="596" t="s">
        <v>62</v>
      </c>
      <c r="S24" s="597"/>
      <c r="T24" s="597"/>
      <c r="U24" s="597"/>
      <c r="V24" s="597"/>
      <c r="W24" s="597"/>
      <c r="X24" s="597"/>
      <c r="Y24" s="598"/>
      <c r="Z24" s="634" t="s">
        <v>62</v>
      </c>
      <c r="AA24" s="634"/>
      <c r="AB24" s="634"/>
      <c r="AC24" s="634"/>
      <c r="AD24" s="635" t="s">
        <v>62</v>
      </c>
      <c r="AE24" s="635"/>
      <c r="AF24" s="635"/>
      <c r="AG24" s="635"/>
      <c r="AH24" s="635"/>
      <c r="AI24" s="635"/>
      <c r="AJ24" s="635"/>
      <c r="AK24" s="635"/>
      <c r="AL24" s="599" t="s">
        <v>62</v>
      </c>
      <c r="AM24" s="600"/>
      <c r="AN24" s="600"/>
      <c r="AO24" s="636"/>
      <c r="AP24" s="593" t="s">
        <v>220</v>
      </c>
      <c r="AQ24" s="674"/>
      <c r="AR24" s="674"/>
      <c r="AS24" s="674"/>
      <c r="AT24" s="674"/>
      <c r="AU24" s="674"/>
      <c r="AV24" s="674"/>
      <c r="AW24" s="674"/>
      <c r="AX24" s="674"/>
      <c r="AY24" s="674"/>
      <c r="AZ24" s="674"/>
      <c r="BA24" s="674"/>
      <c r="BB24" s="674"/>
      <c r="BC24" s="674"/>
      <c r="BD24" s="674"/>
      <c r="BE24" s="674"/>
      <c r="BF24" s="675"/>
      <c r="BG24" s="596" t="s">
        <v>62</v>
      </c>
      <c r="BH24" s="597"/>
      <c r="BI24" s="597"/>
      <c r="BJ24" s="597"/>
      <c r="BK24" s="597"/>
      <c r="BL24" s="597"/>
      <c r="BM24" s="597"/>
      <c r="BN24" s="598"/>
      <c r="BO24" s="634" t="s">
        <v>62</v>
      </c>
      <c r="BP24" s="634"/>
      <c r="BQ24" s="634"/>
      <c r="BR24" s="634"/>
      <c r="BS24" s="635" t="s">
        <v>62</v>
      </c>
      <c r="BT24" s="635"/>
      <c r="BU24" s="635"/>
      <c r="BV24" s="635"/>
      <c r="BW24" s="635"/>
      <c r="BX24" s="635"/>
      <c r="BY24" s="635"/>
      <c r="BZ24" s="635"/>
      <c r="CA24" s="635"/>
      <c r="CB24" s="670"/>
      <c r="CD24" s="651" t="s">
        <v>221</v>
      </c>
      <c r="CE24" s="652"/>
      <c r="CF24" s="652"/>
      <c r="CG24" s="652"/>
      <c r="CH24" s="652"/>
      <c r="CI24" s="652"/>
      <c r="CJ24" s="652"/>
      <c r="CK24" s="652"/>
      <c r="CL24" s="652"/>
      <c r="CM24" s="652"/>
      <c r="CN24" s="652"/>
      <c r="CO24" s="652"/>
      <c r="CP24" s="652"/>
      <c r="CQ24" s="653"/>
      <c r="CR24" s="648">
        <v>9781938</v>
      </c>
      <c r="CS24" s="649"/>
      <c r="CT24" s="649"/>
      <c r="CU24" s="649"/>
      <c r="CV24" s="649"/>
      <c r="CW24" s="649"/>
      <c r="CX24" s="649"/>
      <c r="CY24" s="677"/>
      <c r="CZ24" s="678">
        <v>50.5</v>
      </c>
      <c r="DA24" s="660"/>
      <c r="DB24" s="660"/>
      <c r="DC24" s="680"/>
      <c r="DD24" s="676">
        <v>5693311</v>
      </c>
      <c r="DE24" s="649"/>
      <c r="DF24" s="649"/>
      <c r="DG24" s="649"/>
      <c r="DH24" s="649"/>
      <c r="DI24" s="649"/>
      <c r="DJ24" s="649"/>
      <c r="DK24" s="677"/>
      <c r="DL24" s="676">
        <v>4635356</v>
      </c>
      <c r="DM24" s="649"/>
      <c r="DN24" s="649"/>
      <c r="DO24" s="649"/>
      <c r="DP24" s="649"/>
      <c r="DQ24" s="649"/>
      <c r="DR24" s="649"/>
      <c r="DS24" s="649"/>
      <c r="DT24" s="649"/>
      <c r="DU24" s="649"/>
      <c r="DV24" s="677"/>
      <c r="DW24" s="678">
        <v>40.200000000000003</v>
      </c>
      <c r="DX24" s="660"/>
      <c r="DY24" s="660"/>
      <c r="DZ24" s="660"/>
      <c r="EA24" s="660"/>
      <c r="EB24" s="660"/>
      <c r="EC24" s="679"/>
    </row>
    <row r="25" spans="2:133" ht="11.25" customHeight="1" x14ac:dyDescent="0.2">
      <c r="B25" s="593" t="s">
        <v>222</v>
      </c>
      <c r="C25" s="594"/>
      <c r="D25" s="594"/>
      <c r="E25" s="594"/>
      <c r="F25" s="594"/>
      <c r="G25" s="594"/>
      <c r="H25" s="594"/>
      <c r="I25" s="594"/>
      <c r="J25" s="594"/>
      <c r="K25" s="594"/>
      <c r="L25" s="594"/>
      <c r="M25" s="594"/>
      <c r="N25" s="594"/>
      <c r="O25" s="594"/>
      <c r="P25" s="594"/>
      <c r="Q25" s="595"/>
      <c r="R25" s="596">
        <v>12544443</v>
      </c>
      <c r="S25" s="597"/>
      <c r="T25" s="597"/>
      <c r="U25" s="597"/>
      <c r="V25" s="597"/>
      <c r="W25" s="597"/>
      <c r="X25" s="597"/>
      <c r="Y25" s="598"/>
      <c r="Z25" s="634">
        <v>62</v>
      </c>
      <c r="AA25" s="634"/>
      <c r="AB25" s="634"/>
      <c r="AC25" s="634"/>
      <c r="AD25" s="635">
        <v>11466509</v>
      </c>
      <c r="AE25" s="635"/>
      <c r="AF25" s="635"/>
      <c r="AG25" s="635"/>
      <c r="AH25" s="635"/>
      <c r="AI25" s="635"/>
      <c r="AJ25" s="635"/>
      <c r="AK25" s="635"/>
      <c r="AL25" s="599">
        <v>99.9</v>
      </c>
      <c r="AM25" s="600"/>
      <c r="AN25" s="600"/>
      <c r="AO25" s="636"/>
      <c r="AP25" s="593" t="s">
        <v>223</v>
      </c>
      <c r="AQ25" s="674"/>
      <c r="AR25" s="674"/>
      <c r="AS25" s="674"/>
      <c r="AT25" s="674"/>
      <c r="AU25" s="674"/>
      <c r="AV25" s="674"/>
      <c r="AW25" s="674"/>
      <c r="AX25" s="674"/>
      <c r="AY25" s="674"/>
      <c r="AZ25" s="674"/>
      <c r="BA25" s="674"/>
      <c r="BB25" s="674"/>
      <c r="BC25" s="674"/>
      <c r="BD25" s="674"/>
      <c r="BE25" s="674"/>
      <c r="BF25" s="675"/>
      <c r="BG25" s="596" t="s">
        <v>62</v>
      </c>
      <c r="BH25" s="597"/>
      <c r="BI25" s="597"/>
      <c r="BJ25" s="597"/>
      <c r="BK25" s="597"/>
      <c r="BL25" s="597"/>
      <c r="BM25" s="597"/>
      <c r="BN25" s="598"/>
      <c r="BO25" s="634" t="s">
        <v>62</v>
      </c>
      <c r="BP25" s="634"/>
      <c r="BQ25" s="634"/>
      <c r="BR25" s="634"/>
      <c r="BS25" s="635" t="s">
        <v>62</v>
      </c>
      <c r="BT25" s="635"/>
      <c r="BU25" s="635"/>
      <c r="BV25" s="635"/>
      <c r="BW25" s="635"/>
      <c r="BX25" s="635"/>
      <c r="BY25" s="635"/>
      <c r="BZ25" s="635"/>
      <c r="CA25" s="635"/>
      <c r="CB25" s="670"/>
      <c r="CD25" s="593" t="s">
        <v>224</v>
      </c>
      <c r="CE25" s="594"/>
      <c r="CF25" s="594"/>
      <c r="CG25" s="594"/>
      <c r="CH25" s="594"/>
      <c r="CI25" s="594"/>
      <c r="CJ25" s="594"/>
      <c r="CK25" s="594"/>
      <c r="CL25" s="594"/>
      <c r="CM25" s="594"/>
      <c r="CN25" s="594"/>
      <c r="CO25" s="594"/>
      <c r="CP25" s="594"/>
      <c r="CQ25" s="595"/>
      <c r="CR25" s="596">
        <v>2480739</v>
      </c>
      <c r="CS25" s="609"/>
      <c r="CT25" s="609"/>
      <c r="CU25" s="609"/>
      <c r="CV25" s="609"/>
      <c r="CW25" s="609"/>
      <c r="CX25" s="609"/>
      <c r="CY25" s="610"/>
      <c r="CZ25" s="599">
        <v>12.8</v>
      </c>
      <c r="DA25" s="611"/>
      <c r="DB25" s="611"/>
      <c r="DC25" s="612"/>
      <c r="DD25" s="602">
        <v>2265361</v>
      </c>
      <c r="DE25" s="609"/>
      <c r="DF25" s="609"/>
      <c r="DG25" s="609"/>
      <c r="DH25" s="609"/>
      <c r="DI25" s="609"/>
      <c r="DJ25" s="609"/>
      <c r="DK25" s="610"/>
      <c r="DL25" s="602">
        <v>1910838</v>
      </c>
      <c r="DM25" s="609"/>
      <c r="DN25" s="609"/>
      <c r="DO25" s="609"/>
      <c r="DP25" s="609"/>
      <c r="DQ25" s="609"/>
      <c r="DR25" s="609"/>
      <c r="DS25" s="609"/>
      <c r="DT25" s="609"/>
      <c r="DU25" s="609"/>
      <c r="DV25" s="610"/>
      <c r="DW25" s="599">
        <v>16.600000000000001</v>
      </c>
      <c r="DX25" s="611"/>
      <c r="DY25" s="611"/>
      <c r="DZ25" s="611"/>
      <c r="EA25" s="611"/>
      <c r="EB25" s="611"/>
      <c r="EC25" s="623"/>
    </row>
    <row r="26" spans="2:133" ht="11.25" customHeight="1" x14ac:dyDescent="0.2">
      <c r="B26" s="593" t="s">
        <v>225</v>
      </c>
      <c r="C26" s="594"/>
      <c r="D26" s="594"/>
      <c r="E26" s="594"/>
      <c r="F26" s="594"/>
      <c r="G26" s="594"/>
      <c r="H26" s="594"/>
      <c r="I26" s="594"/>
      <c r="J26" s="594"/>
      <c r="K26" s="594"/>
      <c r="L26" s="594"/>
      <c r="M26" s="594"/>
      <c r="N26" s="594"/>
      <c r="O26" s="594"/>
      <c r="P26" s="594"/>
      <c r="Q26" s="595"/>
      <c r="R26" s="596">
        <v>4050</v>
      </c>
      <c r="S26" s="597"/>
      <c r="T26" s="597"/>
      <c r="U26" s="597"/>
      <c r="V26" s="597"/>
      <c r="W26" s="597"/>
      <c r="X26" s="597"/>
      <c r="Y26" s="598"/>
      <c r="Z26" s="634">
        <v>0</v>
      </c>
      <c r="AA26" s="634"/>
      <c r="AB26" s="634"/>
      <c r="AC26" s="634"/>
      <c r="AD26" s="635">
        <v>4050</v>
      </c>
      <c r="AE26" s="635"/>
      <c r="AF26" s="635"/>
      <c r="AG26" s="635"/>
      <c r="AH26" s="635"/>
      <c r="AI26" s="635"/>
      <c r="AJ26" s="635"/>
      <c r="AK26" s="635"/>
      <c r="AL26" s="599">
        <v>0</v>
      </c>
      <c r="AM26" s="600"/>
      <c r="AN26" s="600"/>
      <c r="AO26" s="636"/>
      <c r="AP26" s="593" t="s">
        <v>226</v>
      </c>
      <c r="AQ26" s="674"/>
      <c r="AR26" s="674"/>
      <c r="AS26" s="674"/>
      <c r="AT26" s="674"/>
      <c r="AU26" s="674"/>
      <c r="AV26" s="674"/>
      <c r="AW26" s="674"/>
      <c r="AX26" s="674"/>
      <c r="AY26" s="674"/>
      <c r="AZ26" s="674"/>
      <c r="BA26" s="674"/>
      <c r="BB26" s="674"/>
      <c r="BC26" s="674"/>
      <c r="BD26" s="674"/>
      <c r="BE26" s="674"/>
      <c r="BF26" s="675"/>
      <c r="BG26" s="596" t="s">
        <v>62</v>
      </c>
      <c r="BH26" s="597"/>
      <c r="BI26" s="597"/>
      <c r="BJ26" s="597"/>
      <c r="BK26" s="597"/>
      <c r="BL26" s="597"/>
      <c r="BM26" s="597"/>
      <c r="BN26" s="598"/>
      <c r="BO26" s="634" t="s">
        <v>62</v>
      </c>
      <c r="BP26" s="634"/>
      <c r="BQ26" s="634"/>
      <c r="BR26" s="634"/>
      <c r="BS26" s="635" t="s">
        <v>62</v>
      </c>
      <c r="BT26" s="635"/>
      <c r="BU26" s="635"/>
      <c r="BV26" s="635"/>
      <c r="BW26" s="635"/>
      <c r="BX26" s="635"/>
      <c r="BY26" s="635"/>
      <c r="BZ26" s="635"/>
      <c r="CA26" s="635"/>
      <c r="CB26" s="670"/>
      <c r="CD26" s="593" t="s">
        <v>227</v>
      </c>
      <c r="CE26" s="594"/>
      <c r="CF26" s="594"/>
      <c r="CG26" s="594"/>
      <c r="CH26" s="594"/>
      <c r="CI26" s="594"/>
      <c r="CJ26" s="594"/>
      <c r="CK26" s="594"/>
      <c r="CL26" s="594"/>
      <c r="CM26" s="594"/>
      <c r="CN26" s="594"/>
      <c r="CO26" s="594"/>
      <c r="CP26" s="594"/>
      <c r="CQ26" s="595"/>
      <c r="CR26" s="596">
        <v>1359964</v>
      </c>
      <c r="CS26" s="597"/>
      <c r="CT26" s="597"/>
      <c r="CU26" s="597"/>
      <c r="CV26" s="597"/>
      <c r="CW26" s="597"/>
      <c r="CX26" s="597"/>
      <c r="CY26" s="598"/>
      <c r="CZ26" s="599">
        <v>7</v>
      </c>
      <c r="DA26" s="611"/>
      <c r="DB26" s="611"/>
      <c r="DC26" s="612"/>
      <c r="DD26" s="602">
        <v>1200716</v>
      </c>
      <c r="DE26" s="597"/>
      <c r="DF26" s="597"/>
      <c r="DG26" s="597"/>
      <c r="DH26" s="597"/>
      <c r="DI26" s="597"/>
      <c r="DJ26" s="597"/>
      <c r="DK26" s="598"/>
      <c r="DL26" s="602" t="s">
        <v>62</v>
      </c>
      <c r="DM26" s="597"/>
      <c r="DN26" s="597"/>
      <c r="DO26" s="597"/>
      <c r="DP26" s="597"/>
      <c r="DQ26" s="597"/>
      <c r="DR26" s="597"/>
      <c r="DS26" s="597"/>
      <c r="DT26" s="597"/>
      <c r="DU26" s="597"/>
      <c r="DV26" s="598"/>
      <c r="DW26" s="599" t="s">
        <v>62</v>
      </c>
      <c r="DX26" s="611"/>
      <c r="DY26" s="611"/>
      <c r="DZ26" s="611"/>
      <c r="EA26" s="611"/>
      <c r="EB26" s="611"/>
      <c r="EC26" s="623"/>
    </row>
    <row r="27" spans="2:133" ht="11.25" customHeight="1" x14ac:dyDescent="0.2">
      <c r="B27" s="593" t="s">
        <v>228</v>
      </c>
      <c r="C27" s="594"/>
      <c r="D27" s="594"/>
      <c r="E27" s="594"/>
      <c r="F27" s="594"/>
      <c r="G27" s="594"/>
      <c r="H27" s="594"/>
      <c r="I27" s="594"/>
      <c r="J27" s="594"/>
      <c r="K27" s="594"/>
      <c r="L27" s="594"/>
      <c r="M27" s="594"/>
      <c r="N27" s="594"/>
      <c r="O27" s="594"/>
      <c r="P27" s="594"/>
      <c r="Q27" s="595"/>
      <c r="R27" s="596">
        <v>265746</v>
      </c>
      <c r="S27" s="597"/>
      <c r="T27" s="597"/>
      <c r="U27" s="597"/>
      <c r="V27" s="597"/>
      <c r="W27" s="597"/>
      <c r="X27" s="597"/>
      <c r="Y27" s="598"/>
      <c r="Z27" s="634">
        <v>1.3</v>
      </c>
      <c r="AA27" s="634"/>
      <c r="AB27" s="634"/>
      <c r="AC27" s="634"/>
      <c r="AD27" s="635" t="s">
        <v>62</v>
      </c>
      <c r="AE27" s="635"/>
      <c r="AF27" s="635"/>
      <c r="AG27" s="635"/>
      <c r="AH27" s="635"/>
      <c r="AI27" s="635"/>
      <c r="AJ27" s="635"/>
      <c r="AK27" s="635"/>
      <c r="AL27" s="599" t="s">
        <v>62</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6372854</v>
      </c>
      <c r="BH27" s="597"/>
      <c r="BI27" s="597"/>
      <c r="BJ27" s="597"/>
      <c r="BK27" s="597"/>
      <c r="BL27" s="597"/>
      <c r="BM27" s="597"/>
      <c r="BN27" s="598"/>
      <c r="BO27" s="634">
        <v>100</v>
      </c>
      <c r="BP27" s="634"/>
      <c r="BQ27" s="634"/>
      <c r="BR27" s="634"/>
      <c r="BS27" s="635">
        <v>30448</v>
      </c>
      <c r="BT27" s="635"/>
      <c r="BU27" s="635"/>
      <c r="BV27" s="635"/>
      <c r="BW27" s="635"/>
      <c r="BX27" s="635"/>
      <c r="BY27" s="635"/>
      <c r="BZ27" s="635"/>
      <c r="CA27" s="635"/>
      <c r="CB27" s="670"/>
      <c r="CD27" s="593" t="s">
        <v>230</v>
      </c>
      <c r="CE27" s="594"/>
      <c r="CF27" s="594"/>
      <c r="CG27" s="594"/>
      <c r="CH27" s="594"/>
      <c r="CI27" s="594"/>
      <c r="CJ27" s="594"/>
      <c r="CK27" s="594"/>
      <c r="CL27" s="594"/>
      <c r="CM27" s="594"/>
      <c r="CN27" s="594"/>
      <c r="CO27" s="594"/>
      <c r="CP27" s="594"/>
      <c r="CQ27" s="595"/>
      <c r="CR27" s="596">
        <v>6255735</v>
      </c>
      <c r="CS27" s="609"/>
      <c r="CT27" s="609"/>
      <c r="CU27" s="609"/>
      <c r="CV27" s="609"/>
      <c r="CW27" s="609"/>
      <c r="CX27" s="609"/>
      <c r="CY27" s="610"/>
      <c r="CZ27" s="599">
        <v>32.299999999999997</v>
      </c>
      <c r="DA27" s="611"/>
      <c r="DB27" s="611"/>
      <c r="DC27" s="612"/>
      <c r="DD27" s="602">
        <v>2382486</v>
      </c>
      <c r="DE27" s="609"/>
      <c r="DF27" s="609"/>
      <c r="DG27" s="609"/>
      <c r="DH27" s="609"/>
      <c r="DI27" s="609"/>
      <c r="DJ27" s="609"/>
      <c r="DK27" s="610"/>
      <c r="DL27" s="602">
        <v>1679054</v>
      </c>
      <c r="DM27" s="609"/>
      <c r="DN27" s="609"/>
      <c r="DO27" s="609"/>
      <c r="DP27" s="609"/>
      <c r="DQ27" s="609"/>
      <c r="DR27" s="609"/>
      <c r="DS27" s="609"/>
      <c r="DT27" s="609"/>
      <c r="DU27" s="609"/>
      <c r="DV27" s="610"/>
      <c r="DW27" s="599">
        <v>14.6</v>
      </c>
      <c r="DX27" s="611"/>
      <c r="DY27" s="611"/>
      <c r="DZ27" s="611"/>
      <c r="EA27" s="611"/>
      <c r="EB27" s="611"/>
      <c r="EC27" s="623"/>
    </row>
    <row r="28" spans="2:133" ht="11.25" customHeight="1" x14ac:dyDescent="0.2">
      <c r="B28" s="593" t="s">
        <v>231</v>
      </c>
      <c r="C28" s="594"/>
      <c r="D28" s="594"/>
      <c r="E28" s="594"/>
      <c r="F28" s="594"/>
      <c r="G28" s="594"/>
      <c r="H28" s="594"/>
      <c r="I28" s="594"/>
      <c r="J28" s="594"/>
      <c r="K28" s="594"/>
      <c r="L28" s="594"/>
      <c r="M28" s="594"/>
      <c r="N28" s="594"/>
      <c r="O28" s="594"/>
      <c r="P28" s="594"/>
      <c r="Q28" s="595"/>
      <c r="R28" s="596">
        <v>145818</v>
      </c>
      <c r="S28" s="597"/>
      <c r="T28" s="597"/>
      <c r="U28" s="597"/>
      <c r="V28" s="597"/>
      <c r="W28" s="597"/>
      <c r="X28" s="597"/>
      <c r="Y28" s="598"/>
      <c r="Z28" s="634">
        <v>0.7</v>
      </c>
      <c r="AA28" s="634"/>
      <c r="AB28" s="634"/>
      <c r="AC28" s="634"/>
      <c r="AD28" s="635">
        <v>10378</v>
      </c>
      <c r="AE28" s="635"/>
      <c r="AF28" s="635"/>
      <c r="AG28" s="635"/>
      <c r="AH28" s="635"/>
      <c r="AI28" s="635"/>
      <c r="AJ28" s="635"/>
      <c r="AK28" s="635"/>
      <c r="AL28" s="599">
        <v>0.1</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1045464</v>
      </c>
      <c r="CS28" s="597"/>
      <c r="CT28" s="597"/>
      <c r="CU28" s="597"/>
      <c r="CV28" s="597"/>
      <c r="CW28" s="597"/>
      <c r="CX28" s="597"/>
      <c r="CY28" s="598"/>
      <c r="CZ28" s="599">
        <v>5.4</v>
      </c>
      <c r="DA28" s="611"/>
      <c r="DB28" s="611"/>
      <c r="DC28" s="612"/>
      <c r="DD28" s="602">
        <v>1045464</v>
      </c>
      <c r="DE28" s="597"/>
      <c r="DF28" s="597"/>
      <c r="DG28" s="597"/>
      <c r="DH28" s="597"/>
      <c r="DI28" s="597"/>
      <c r="DJ28" s="597"/>
      <c r="DK28" s="598"/>
      <c r="DL28" s="602">
        <v>1045464</v>
      </c>
      <c r="DM28" s="597"/>
      <c r="DN28" s="597"/>
      <c r="DO28" s="597"/>
      <c r="DP28" s="597"/>
      <c r="DQ28" s="597"/>
      <c r="DR28" s="597"/>
      <c r="DS28" s="597"/>
      <c r="DT28" s="597"/>
      <c r="DU28" s="597"/>
      <c r="DV28" s="598"/>
      <c r="DW28" s="599">
        <v>9.1</v>
      </c>
      <c r="DX28" s="611"/>
      <c r="DY28" s="611"/>
      <c r="DZ28" s="611"/>
      <c r="EA28" s="611"/>
      <c r="EB28" s="611"/>
      <c r="EC28" s="623"/>
    </row>
    <row r="29" spans="2:133" ht="11.25" customHeight="1" x14ac:dyDescent="0.2">
      <c r="B29" s="593" t="s">
        <v>233</v>
      </c>
      <c r="C29" s="594"/>
      <c r="D29" s="594"/>
      <c r="E29" s="594"/>
      <c r="F29" s="594"/>
      <c r="G29" s="594"/>
      <c r="H29" s="594"/>
      <c r="I29" s="594"/>
      <c r="J29" s="594"/>
      <c r="K29" s="594"/>
      <c r="L29" s="594"/>
      <c r="M29" s="594"/>
      <c r="N29" s="594"/>
      <c r="O29" s="594"/>
      <c r="P29" s="594"/>
      <c r="Q29" s="595"/>
      <c r="R29" s="596">
        <v>138539</v>
      </c>
      <c r="S29" s="597"/>
      <c r="T29" s="597"/>
      <c r="U29" s="597"/>
      <c r="V29" s="597"/>
      <c r="W29" s="597"/>
      <c r="X29" s="597"/>
      <c r="Y29" s="598"/>
      <c r="Z29" s="634">
        <v>0.7</v>
      </c>
      <c r="AA29" s="634"/>
      <c r="AB29" s="634"/>
      <c r="AC29" s="634"/>
      <c r="AD29" s="635" t="s">
        <v>62</v>
      </c>
      <c r="AE29" s="635"/>
      <c r="AF29" s="635"/>
      <c r="AG29" s="635"/>
      <c r="AH29" s="635"/>
      <c r="AI29" s="635"/>
      <c r="AJ29" s="635"/>
      <c r="AK29" s="635"/>
      <c r="AL29" s="599" t="s">
        <v>62</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234</v>
      </c>
      <c r="CE29" s="616"/>
      <c r="CF29" s="593" t="s">
        <v>235</v>
      </c>
      <c r="CG29" s="594"/>
      <c r="CH29" s="594"/>
      <c r="CI29" s="594"/>
      <c r="CJ29" s="594"/>
      <c r="CK29" s="594"/>
      <c r="CL29" s="594"/>
      <c r="CM29" s="594"/>
      <c r="CN29" s="594"/>
      <c r="CO29" s="594"/>
      <c r="CP29" s="594"/>
      <c r="CQ29" s="595"/>
      <c r="CR29" s="596">
        <v>1045464</v>
      </c>
      <c r="CS29" s="609"/>
      <c r="CT29" s="609"/>
      <c r="CU29" s="609"/>
      <c r="CV29" s="609"/>
      <c r="CW29" s="609"/>
      <c r="CX29" s="609"/>
      <c r="CY29" s="610"/>
      <c r="CZ29" s="599">
        <v>5.4</v>
      </c>
      <c r="DA29" s="611"/>
      <c r="DB29" s="611"/>
      <c r="DC29" s="612"/>
      <c r="DD29" s="602">
        <v>1045464</v>
      </c>
      <c r="DE29" s="609"/>
      <c r="DF29" s="609"/>
      <c r="DG29" s="609"/>
      <c r="DH29" s="609"/>
      <c r="DI29" s="609"/>
      <c r="DJ29" s="609"/>
      <c r="DK29" s="610"/>
      <c r="DL29" s="602">
        <v>1045464</v>
      </c>
      <c r="DM29" s="609"/>
      <c r="DN29" s="609"/>
      <c r="DO29" s="609"/>
      <c r="DP29" s="609"/>
      <c r="DQ29" s="609"/>
      <c r="DR29" s="609"/>
      <c r="DS29" s="609"/>
      <c r="DT29" s="609"/>
      <c r="DU29" s="609"/>
      <c r="DV29" s="610"/>
      <c r="DW29" s="599">
        <v>9.1</v>
      </c>
      <c r="DX29" s="611"/>
      <c r="DY29" s="611"/>
      <c r="DZ29" s="611"/>
      <c r="EA29" s="611"/>
      <c r="EB29" s="611"/>
      <c r="EC29" s="623"/>
    </row>
    <row r="30" spans="2:133" ht="11.25" customHeight="1" x14ac:dyDescent="0.2">
      <c r="B30" s="593" t="s">
        <v>236</v>
      </c>
      <c r="C30" s="594"/>
      <c r="D30" s="594"/>
      <c r="E30" s="594"/>
      <c r="F30" s="594"/>
      <c r="G30" s="594"/>
      <c r="H30" s="594"/>
      <c r="I30" s="594"/>
      <c r="J30" s="594"/>
      <c r="K30" s="594"/>
      <c r="L30" s="594"/>
      <c r="M30" s="594"/>
      <c r="N30" s="594"/>
      <c r="O30" s="594"/>
      <c r="P30" s="594"/>
      <c r="Q30" s="595"/>
      <c r="R30" s="596">
        <v>4202938</v>
      </c>
      <c r="S30" s="597"/>
      <c r="T30" s="597"/>
      <c r="U30" s="597"/>
      <c r="V30" s="597"/>
      <c r="W30" s="597"/>
      <c r="X30" s="597"/>
      <c r="Y30" s="598"/>
      <c r="Z30" s="634">
        <v>20.8</v>
      </c>
      <c r="AA30" s="634"/>
      <c r="AB30" s="634"/>
      <c r="AC30" s="634"/>
      <c r="AD30" s="635" t="s">
        <v>62</v>
      </c>
      <c r="AE30" s="635"/>
      <c r="AF30" s="635"/>
      <c r="AG30" s="635"/>
      <c r="AH30" s="635"/>
      <c r="AI30" s="635"/>
      <c r="AJ30" s="635"/>
      <c r="AK30" s="635"/>
      <c r="AL30" s="599" t="s">
        <v>62</v>
      </c>
      <c r="AM30" s="600"/>
      <c r="AN30" s="600"/>
      <c r="AO30" s="636"/>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3" t="s">
        <v>239</v>
      </c>
      <c r="CG30" s="594"/>
      <c r="CH30" s="594"/>
      <c r="CI30" s="594"/>
      <c r="CJ30" s="594"/>
      <c r="CK30" s="594"/>
      <c r="CL30" s="594"/>
      <c r="CM30" s="594"/>
      <c r="CN30" s="594"/>
      <c r="CO30" s="594"/>
      <c r="CP30" s="594"/>
      <c r="CQ30" s="595"/>
      <c r="CR30" s="596">
        <v>1036173</v>
      </c>
      <c r="CS30" s="597"/>
      <c r="CT30" s="597"/>
      <c r="CU30" s="597"/>
      <c r="CV30" s="597"/>
      <c r="CW30" s="597"/>
      <c r="CX30" s="597"/>
      <c r="CY30" s="598"/>
      <c r="CZ30" s="599">
        <v>5.3</v>
      </c>
      <c r="DA30" s="611"/>
      <c r="DB30" s="611"/>
      <c r="DC30" s="612"/>
      <c r="DD30" s="602">
        <v>1036173</v>
      </c>
      <c r="DE30" s="597"/>
      <c r="DF30" s="597"/>
      <c r="DG30" s="597"/>
      <c r="DH30" s="597"/>
      <c r="DI30" s="597"/>
      <c r="DJ30" s="597"/>
      <c r="DK30" s="598"/>
      <c r="DL30" s="602">
        <v>1036173</v>
      </c>
      <c r="DM30" s="597"/>
      <c r="DN30" s="597"/>
      <c r="DO30" s="597"/>
      <c r="DP30" s="597"/>
      <c r="DQ30" s="597"/>
      <c r="DR30" s="597"/>
      <c r="DS30" s="597"/>
      <c r="DT30" s="597"/>
      <c r="DU30" s="597"/>
      <c r="DV30" s="598"/>
      <c r="DW30" s="599">
        <v>9</v>
      </c>
      <c r="DX30" s="611"/>
      <c r="DY30" s="611"/>
      <c r="DZ30" s="611"/>
      <c r="EA30" s="611"/>
      <c r="EB30" s="611"/>
      <c r="EC30" s="623"/>
    </row>
    <row r="31" spans="2:133" ht="11.25" customHeight="1" x14ac:dyDescent="0.2">
      <c r="B31" s="671" t="s">
        <v>240</v>
      </c>
      <c r="C31" s="672"/>
      <c r="D31" s="672"/>
      <c r="E31" s="672"/>
      <c r="F31" s="672"/>
      <c r="G31" s="672"/>
      <c r="H31" s="672"/>
      <c r="I31" s="672"/>
      <c r="J31" s="672"/>
      <c r="K31" s="672"/>
      <c r="L31" s="672"/>
      <c r="M31" s="672"/>
      <c r="N31" s="672"/>
      <c r="O31" s="672"/>
      <c r="P31" s="672"/>
      <c r="Q31" s="673"/>
      <c r="R31" s="596" t="s">
        <v>62</v>
      </c>
      <c r="S31" s="597"/>
      <c r="T31" s="597"/>
      <c r="U31" s="597"/>
      <c r="V31" s="597"/>
      <c r="W31" s="597"/>
      <c r="X31" s="597"/>
      <c r="Y31" s="598"/>
      <c r="Z31" s="634" t="s">
        <v>62</v>
      </c>
      <c r="AA31" s="634"/>
      <c r="AB31" s="634"/>
      <c r="AC31" s="634"/>
      <c r="AD31" s="635" t="s">
        <v>62</v>
      </c>
      <c r="AE31" s="635"/>
      <c r="AF31" s="635"/>
      <c r="AG31" s="635"/>
      <c r="AH31" s="635"/>
      <c r="AI31" s="635"/>
      <c r="AJ31" s="635"/>
      <c r="AK31" s="635"/>
      <c r="AL31" s="599" t="s">
        <v>62</v>
      </c>
      <c r="AM31" s="600"/>
      <c r="AN31" s="600"/>
      <c r="AO31" s="636"/>
      <c r="AP31" s="662" t="s">
        <v>241</v>
      </c>
      <c r="AQ31" s="663"/>
      <c r="AR31" s="663"/>
      <c r="AS31" s="663"/>
      <c r="AT31" s="664" t="s">
        <v>242</v>
      </c>
      <c r="AU31" s="77"/>
      <c r="AV31" s="77"/>
      <c r="AW31" s="77"/>
      <c r="AX31" s="651" t="s">
        <v>118</v>
      </c>
      <c r="AY31" s="652"/>
      <c r="AZ31" s="652"/>
      <c r="BA31" s="652"/>
      <c r="BB31" s="652"/>
      <c r="BC31" s="652"/>
      <c r="BD31" s="652"/>
      <c r="BE31" s="652"/>
      <c r="BF31" s="653"/>
      <c r="BG31" s="658">
        <v>99.4</v>
      </c>
      <c r="BH31" s="659"/>
      <c r="BI31" s="659"/>
      <c r="BJ31" s="659"/>
      <c r="BK31" s="659"/>
      <c r="BL31" s="659"/>
      <c r="BM31" s="660">
        <v>98.3</v>
      </c>
      <c r="BN31" s="659"/>
      <c r="BO31" s="659"/>
      <c r="BP31" s="659"/>
      <c r="BQ31" s="661"/>
      <c r="BR31" s="658">
        <v>99.4</v>
      </c>
      <c r="BS31" s="659"/>
      <c r="BT31" s="659"/>
      <c r="BU31" s="659"/>
      <c r="BV31" s="659"/>
      <c r="BW31" s="659"/>
      <c r="BX31" s="660">
        <v>98.3</v>
      </c>
      <c r="BY31" s="659"/>
      <c r="BZ31" s="659"/>
      <c r="CA31" s="659"/>
      <c r="CB31" s="661"/>
      <c r="CD31" s="617"/>
      <c r="CE31" s="618"/>
      <c r="CF31" s="593" t="s">
        <v>243</v>
      </c>
      <c r="CG31" s="594"/>
      <c r="CH31" s="594"/>
      <c r="CI31" s="594"/>
      <c r="CJ31" s="594"/>
      <c r="CK31" s="594"/>
      <c r="CL31" s="594"/>
      <c r="CM31" s="594"/>
      <c r="CN31" s="594"/>
      <c r="CO31" s="594"/>
      <c r="CP31" s="594"/>
      <c r="CQ31" s="595"/>
      <c r="CR31" s="596">
        <v>9291</v>
      </c>
      <c r="CS31" s="609"/>
      <c r="CT31" s="609"/>
      <c r="CU31" s="609"/>
      <c r="CV31" s="609"/>
      <c r="CW31" s="609"/>
      <c r="CX31" s="609"/>
      <c r="CY31" s="610"/>
      <c r="CZ31" s="599">
        <v>0</v>
      </c>
      <c r="DA31" s="611"/>
      <c r="DB31" s="611"/>
      <c r="DC31" s="612"/>
      <c r="DD31" s="602">
        <v>9291</v>
      </c>
      <c r="DE31" s="609"/>
      <c r="DF31" s="609"/>
      <c r="DG31" s="609"/>
      <c r="DH31" s="609"/>
      <c r="DI31" s="609"/>
      <c r="DJ31" s="609"/>
      <c r="DK31" s="610"/>
      <c r="DL31" s="602">
        <v>9291</v>
      </c>
      <c r="DM31" s="609"/>
      <c r="DN31" s="609"/>
      <c r="DO31" s="609"/>
      <c r="DP31" s="609"/>
      <c r="DQ31" s="609"/>
      <c r="DR31" s="609"/>
      <c r="DS31" s="609"/>
      <c r="DT31" s="609"/>
      <c r="DU31" s="609"/>
      <c r="DV31" s="610"/>
      <c r="DW31" s="599">
        <v>0.1</v>
      </c>
      <c r="DX31" s="611"/>
      <c r="DY31" s="611"/>
      <c r="DZ31" s="611"/>
      <c r="EA31" s="611"/>
      <c r="EB31" s="611"/>
      <c r="EC31" s="623"/>
    </row>
    <row r="32" spans="2:133" ht="11.25" customHeight="1" x14ac:dyDescent="0.2">
      <c r="B32" s="593" t="s">
        <v>244</v>
      </c>
      <c r="C32" s="594"/>
      <c r="D32" s="594"/>
      <c r="E32" s="594"/>
      <c r="F32" s="594"/>
      <c r="G32" s="594"/>
      <c r="H32" s="594"/>
      <c r="I32" s="594"/>
      <c r="J32" s="594"/>
      <c r="K32" s="594"/>
      <c r="L32" s="594"/>
      <c r="M32" s="594"/>
      <c r="N32" s="594"/>
      <c r="O32" s="594"/>
      <c r="P32" s="594"/>
      <c r="Q32" s="595"/>
      <c r="R32" s="596">
        <v>1484287</v>
      </c>
      <c r="S32" s="597"/>
      <c r="T32" s="597"/>
      <c r="U32" s="597"/>
      <c r="V32" s="597"/>
      <c r="W32" s="597"/>
      <c r="X32" s="597"/>
      <c r="Y32" s="598"/>
      <c r="Z32" s="634">
        <v>7.3</v>
      </c>
      <c r="AA32" s="634"/>
      <c r="AB32" s="634"/>
      <c r="AC32" s="634"/>
      <c r="AD32" s="635" t="s">
        <v>62</v>
      </c>
      <c r="AE32" s="635"/>
      <c r="AF32" s="635"/>
      <c r="AG32" s="635"/>
      <c r="AH32" s="635"/>
      <c r="AI32" s="635"/>
      <c r="AJ32" s="635"/>
      <c r="AK32" s="635"/>
      <c r="AL32" s="599" t="s">
        <v>62</v>
      </c>
      <c r="AM32" s="600"/>
      <c r="AN32" s="600"/>
      <c r="AO32" s="636"/>
      <c r="AP32" s="637"/>
      <c r="AQ32" s="638"/>
      <c r="AR32" s="638"/>
      <c r="AS32" s="638"/>
      <c r="AT32" s="665"/>
      <c r="AU32" s="73" t="s">
        <v>245</v>
      </c>
      <c r="AX32" s="593" t="s">
        <v>246</v>
      </c>
      <c r="AY32" s="594"/>
      <c r="AZ32" s="594"/>
      <c r="BA32" s="594"/>
      <c r="BB32" s="594"/>
      <c r="BC32" s="594"/>
      <c r="BD32" s="594"/>
      <c r="BE32" s="594"/>
      <c r="BF32" s="595"/>
      <c r="BG32" s="667">
        <v>99.4</v>
      </c>
      <c r="BH32" s="609"/>
      <c r="BI32" s="609"/>
      <c r="BJ32" s="609"/>
      <c r="BK32" s="609"/>
      <c r="BL32" s="609"/>
      <c r="BM32" s="600">
        <v>98.4</v>
      </c>
      <c r="BN32" s="609"/>
      <c r="BO32" s="609"/>
      <c r="BP32" s="609"/>
      <c r="BQ32" s="632"/>
      <c r="BR32" s="667">
        <v>99.4</v>
      </c>
      <c r="BS32" s="609"/>
      <c r="BT32" s="609"/>
      <c r="BU32" s="609"/>
      <c r="BV32" s="609"/>
      <c r="BW32" s="609"/>
      <c r="BX32" s="600">
        <v>98.4</v>
      </c>
      <c r="BY32" s="609"/>
      <c r="BZ32" s="609"/>
      <c r="CA32" s="609"/>
      <c r="CB32" s="632"/>
      <c r="CD32" s="619"/>
      <c r="CE32" s="620"/>
      <c r="CF32" s="593" t="s">
        <v>247</v>
      </c>
      <c r="CG32" s="594"/>
      <c r="CH32" s="594"/>
      <c r="CI32" s="594"/>
      <c r="CJ32" s="594"/>
      <c r="CK32" s="594"/>
      <c r="CL32" s="594"/>
      <c r="CM32" s="594"/>
      <c r="CN32" s="594"/>
      <c r="CO32" s="594"/>
      <c r="CP32" s="594"/>
      <c r="CQ32" s="595"/>
      <c r="CR32" s="596" t="s">
        <v>62</v>
      </c>
      <c r="CS32" s="597"/>
      <c r="CT32" s="597"/>
      <c r="CU32" s="597"/>
      <c r="CV32" s="597"/>
      <c r="CW32" s="597"/>
      <c r="CX32" s="597"/>
      <c r="CY32" s="598"/>
      <c r="CZ32" s="599" t="s">
        <v>62</v>
      </c>
      <c r="DA32" s="611"/>
      <c r="DB32" s="611"/>
      <c r="DC32" s="612"/>
      <c r="DD32" s="602" t="s">
        <v>62</v>
      </c>
      <c r="DE32" s="597"/>
      <c r="DF32" s="597"/>
      <c r="DG32" s="597"/>
      <c r="DH32" s="597"/>
      <c r="DI32" s="597"/>
      <c r="DJ32" s="597"/>
      <c r="DK32" s="598"/>
      <c r="DL32" s="602" t="s">
        <v>62</v>
      </c>
      <c r="DM32" s="597"/>
      <c r="DN32" s="597"/>
      <c r="DO32" s="597"/>
      <c r="DP32" s="597"/>
      <c r="DQ32" s="597"/>
      <c r="DR32" s="597"/>
      <c r="DS32" s="597"/>
      <c r="DT32" s="597"/>
      <c r="DU32" s="597"/>
      <c r="DV32" s="598"/>
      <c r="DW32" s="599" t="s">
        <v>62</v>
      </c>
      <c r="DX32" s="611"/>
      <c r="DY32" s="611"/>
      <c r="DZ32" s="611"/>
      <c r="EA32" s="611"/>
      <c r="EB32" s="611"/>
      <c r="EC32" s="623"/>
    </row>
    <row r="33" spans="2:133" ht="11.25" customHeight="1" x14ac:dyDescent="0.2">
      <c r="B33" s="593" t="s">
        <v>248</v>
      </c>
      <c r="C33" s="594"/>
      <c r="D33" s="594"/>
      <c r="E33" s="594"/>
      <c r="F33" s="594"/>
      <c r="G33" s="594"/>
      <c r="H33" s="594"/>
      <c r="I33" s="594"/>
      <c r="J33" s="594"/>
      <c r="K33" s="594"/>
      <c r="L33" s="594"/>
      <c r="M33" s="594"/>
      <c r="N33" s="594"/>
      <c r="O33" s="594"/>
      <c r="P33" s="594"/>
      <c r="Q33" s="595"/>
      <c r="R33" s="596">
        <v>11708</v>
      </c>
      <c r="S33" s="597"/>
      <c r="T33" s="597"/>
      <c r="U33" s="597"/>
      <c r="V33" s="597"/>
      <c r="W33" s="597"/>
      <c r="X33" s="597"/>
      <c r="Y33" s="598"/>
      <c r="Z33" s="634">
        <v>0.1</v>
      </c>
      <c r="AA33" s="634"/>
      <c r="AB33" s="634"/>
      <c r="AC33" s="634"/>
      <c r="AD33" s="635" t="s">
        <v>62</v>
      </c>
      <c r="AE33" s="635"/>
      <c r="AF33" s="635"/>
      <c r="AG33" s="635"/>
      <c r="AH33" s="635"/>
      <c r="AI33" s="635"/>
      <c r="AJ33" s="635"/>
      <c r="AK33" s="635"/>
      <c r="AL33" s="599" t="s">
        <v>62</v>
      </c>
      <c r="AM33" s="600"/>
      <c r="AN33" s="600"/>
      <c r="AO33" s="636"/>
      <c r="AP33" s="639"/>
      <c r="AQ33" s="640"/>
      <c r="AR33" s="640"/>
      <c r="AS33" s="640"/>
      <c r="AT33" s="666"/>
      <c r="AU33" s="78"/>
      <c r="AV33" s="78"/>
      <c r="AW33" s="78"/>
      <c r="AX33" s="577" t="s">
        <v>249</v>
      </c>
      <c r="AY33" s="578"/>
      <c r="AZ33" s="578"/>
      <c r="BA33" s="578"/>
      <c r="BB33" s="578"/>
      <c r="BC33" s="578"/>
      <c r="BD33" s="578"/>
      <c r="BE33" s="578"/>
      <c r="BF33" s="579"/>
      <c r="BG33" s="657">
        <v>99.4</v>
      </c>
      <c r="BH33" s="581"/>
      <c r="BI33" s="581"/>
      <c r="BJ33" s="581"/>
      <c r="BK33" s="581"/>
      <c r="BL33" s="581"/>
      <c r="BM33" s="627">
        <v>98.1</v>
      </c>
      <c r="BN33" s="581"/>
      <c r="BO33" s="581"/>
      <c r="BP33" s="581"/>
      <c r="BQ33" s="644"/>
      <c r="BR33" s="657">
        <v>99.4</v>
      </c>
      <c r="BS33" s="581"/>
      <c r="BT33" s="581"/>
      <c r="BU33" s="581"/>
      <c r="BV33" s="581"/>
      <c r="BW33" s="581"/>
      <c r="BX33" s="627">
        <v>98</v>
      </c>
      <c r="BY33" s="581"/>
      <c r="BZ33" s="581"/>
      <c r="CA33" s="581"/>
      <c r="CB33" s="644"/>
      <c r="CD33" s="593" t="s">
        <v>250</v>
      </c>
      <c r="CE33" s="594"/>
      <c r="CF33" s="594"/>
      <c r="CG33" s="594"/>
      <c r="CH33" s="594"/>
      <c r="CI33" s="594"/>
      <c r="CJ33" s="594"/>
      <c r="CK33" s="594"/>
      <c r="CL33" s="594"/>
      <c r="CM33" s="594"/>
      <c r="CN33" s="594"/>
      <c r="CO33" s="594"/>
      <c r="CP33" s="594"/>
      <c r="CQ33" s="595"/>
      <c r="CR33" s="596">
        <v>8156637</v>
      </c>
      <c r="CS33" s="609"/>
      <c r="CT33" s="609"/>
      <c r="CU33" s="609"/>
      <c r="CV33" s="609"/>
      <c r="CW33" s="609"/>
      <c r="CX33" s="609"/>
      <c r="CY33" s="610"/>
      <c r="CZ33" s="599">
        <v>42.1</v>
      </c>
      <c r="DA33" s="611"/>
      <c r="DB33" s="611"/>
      <c r="DC33" s="612"/>
      <c r="DD33" s="602">
        <v>6999279</v>
      </c>
      <c r="DE33" s="609"/>
      <c r="DF33" s="609"/>
      <c r="DG33" s="609"/>
      <c r="DH33" s="609"/>
      <c r="DI33" s="609"/>
      <c r="DJ33" s="609"/>
      <c r="DK33" s="610"/>
      <c r="DL33" s="602">
        <v>4774464</v>
      </c>
      <c r="DM33" s="609"/>
      <c r="DN33" s="609"/>
      <c r="DO33" s="609"/>
      <c r="DP33" s="609"/>
      <c r="DQ33" s="609"/>
      <c r="DR33" s="609"/>
      <c r="DS33" s="609"/>
      <c r="DT33" s="609"/>
      <c r="DU33" s="609"/>
      <c r="DV33" s="610"/>
      <c r="DW33" s="599">
        <v>41.4</v>
      </c>
      <c r="DX33" s="611"/>
      <c r="DY33" s="611"/>
      <c r="DZ33" s="611"/>
      <c r="EA33" s="611"/>
      <c r="EB33" s="611"/>
      <c r="EC33" s="623"/>
    </row>
    <row r="34" spans="2:133" ht="11.25" customHeight="1" x14ac:dyDescent="0.2">
      <c r="B34" s="593" t="s">
        <v>251</v>
      </c>
      <c r="C34" s="594"/>
      <c r="D34" s="594"/>
      <c r="E34" s="594"/>
      <c r="F34" s="594"/>
      <c r="G34" s="594"/>
      <c r="H34" s="594"/>
      <c r="I34" s="594"/>
      <c r="J34" s="594"/>
      <c r="K34" s="594"/>
      <c r="L34" s="594"/>
      <c r="M34" s="594"/>
      <c r="N34" s="594"/>
      <c r="O34" s="594"/>
      <c r="P34" s="594"/>
      <c r="Q34" s="595"/>
      <c r="R34" s="596">
        <v>13240</v>
      </c>
      <c r="S34" s="597"/>
      <c r="T34" s="597"/>
      <c r="U34" s="597"/>
      <c r="V34" s="597"/>
      <c r="W34" s="597"/>
      <c r="X34" s="597"/>
      <c r="Y34" s="598"/>
      <c r="Z34" s="634">
        <v>0.1</v>
      </c>
      <c r="AA34" s="634"/>
      <c r="AB34" s="634"/>
      <c r="AC34" s="634"/>
      <c r="AD34" s="635" t="s">
        <v>62</v>
      </c>
      <c r="AE34" s="635"/>
      <c r="AF34" s="635"/>
      <c r="AG34" s="635"/>
      <c r="AH34" s="635"/>
      <c r="AI34" s="635"/>
      <c r="AJ34" s="635"/>
      <c r="AK34" s="635"/>
      <c r="AL34" s="599" t="s">
        <v>62</v>
      </c>
      <c r="AM34" s="600"/>
      <c r="AN34" s="600"/>
      <c r="AO34" s="636"/>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252</v>
      </c>
      <c r="CE34" s="594"/>
      <c r="CF34" s="594"/>
      <c r="CG34" s="594"/>
      <c r="CH34" s="594"/>
      <c r="CI34" s="594"/>
      <c r="CJ34" s="594"/>
      <c r="CK34" s="594"/>
      <c r="CL34" s="594"/>
      <c r="CM34" s="594"/>
      <c r="CN34" s="594"/>
      <c r="CO34" s="594"/>
      <c r="CP34" s="594"/>
      <c r="CQ34" s="595"/>
      <c r="CR34" s="596">
        <v>2701590</v>
      </c>
      <c r="CS34" s="597"/>
      <c r="CT34" s="597"/>
      <c r="CU34" s="597"/>
      <c r="CV34" s="597"/>
      <c r="CW34" s="597"/>
      <c r="CX34" s="597"/>
      <c r="CY34" s="598"/>
      <c r="CZ34" s="599">
        <v>13.9</v>
      </c>
      <c r="DA34" s="611"/>
      <c r="DB34" s="611"/>
      <c r="DC34" s="612"/>
      <c r="DD34" s="602">
        <v>2029562</v>
      </c>
      <c r="DE34" s="597"/>
      <c r="DF34" s="597"/>
      <c r="DG34" s="597"/>
      <c r="DH34" s="597"/>
      <c r="DI34" s="597"/>
      <c r="DJ34" s="597"/>
      <c r="DK34" s="598"/>
      <c r="DL34" s="602">
        <v>1581203</v>
      </c>
      <c r="DM34" s="597"/>
      <c r="DN34" s="597"/>
      <c r="DO34" s="597"/>
      <c r="DP34" s="597"/>
      <c r="DQ34" s="597"/>
      <c r="DR34" s="597"/>
      <c r="DS34" s="597"/>
      <c r="DT34" s="597"/>
      <c r="DU34" s="597"/>
      <c r="DV34" s="598"/>
      <c r="DW34" s="599">
        <v>13.7</v>
      </c>
      <c r="DX34" s="611"/>
      <c r="DY34" s="611"/>
      <c r="DZ34" s="611"/>
      <c r="EA34" s="611"/>
      <c r="EB34" s="611"/>
      <c r="EC34" s="623"/>
    </row>
    <row r="35" spans="2:133" ht="11.25" customHeight="1" x14ac:dyDescent="0.2">
      <c r="B35" s="593" t="s">
        <v>253</v>
      </c>
      <c r="C35" s="594"/>
      <c r="D35" s="594"/>
      <c r="E35" s="594"/>
      <c r="F35" s="594"/>
      <c r="G35" s="594"/>
      <c r="H35" s="594"/>
      <c r="I35" s="594"/>
      <c r="J35" s="594"/>
      <c r="K35" s="594"/>
      <c r="L35" s="594"/>
      <c r="M35" s="594"/>
      <c r="N35" s="594"/>
      <c r="O35" s="594"/>
      <c r="P35" s="594"/>
      <c r="Q35" s="595"/>
      <c r="R35" s="596">
        <v>437232</v>
      </c>
      <c r="S35" s="597"/>
      <c r="T35" s="597"/>
      <c r="U35" s="597"/>
      <c r="V35" s="597"/>
      <c r="W35" s="597"/>
      <c r="X35" s="597"/>
      <c r="Y35" s="598"/>
      <c r="Z35" s="634">
        <v>2.2000000000000002</v>
      </c>
      <c r="AA35" s="634"/>
      <c r="AB35" s="634"/>
      <c r="AC35" s="634"/>
      <c r="AD35" s="635" t="s">
        <v>62</v>
      </c>
      <c r="AE35" s="635"/>
      <c r="AF35" s="635"/>
      <c r="AG35" s="635"/>
      <c r="AH35" s="635"/>
      <c r="AI35" s="635"/>
      <c r="AJ35" s="635"/>
      <c r="AK35" s="635"/>
      <c r="AL35" s="599" t="s">
        <v>62</v>
      </c>
      <c r="AM35" s="600"/>
      <c r="AN35" s="600"/>
      <c r="AO35" s="636"/>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256</v>
      </c>
      <c r="CE35" s="594"/>
      <c r="CF35" s="594"/>
      <c r="CG35" s="594"/>
      <c r="CH35" s="594"/>
      <c r="CI35" s="594"/>
      <c r="CJ35" s="594"/>
      <c r="CK35" s="594"/>
      <c r="CL35" s="594"/>
      <c r="CM35" s="594"/>
      <c r="CN35" s="594"/>
      <c r="CO35" s="594"/>
      <c r="CP35" s="594"/>
      <c r="CQ35" s="595"/>
      <c r="CR35" s="596">
        <v>46257</v>
      </c>
      <c r="CS35" s="609"/>
      <c r="CT35" s="609"/>
      <c r="CU35" s="609"/>
      <c r="CV35" s="609"/>
      <c r="CW35" s="609"/>
      <c r="CX35" s="609"/>
      <c r="CY35" s="610"/>
      <c r="CZ35" s="599">
        <v>0.2</v>
      </c>
      <c r="DA35" s="611"/>
      <c r="DB35" s="611"/>
      <c r="DC35" s="612"/>
      <c r="DD35" s="602">
        <v>45516</v>
      </c>
      <c r="DE35" s="609"/>
      <c r="DF35" s="609"/>
      <c r="DG35" s="609"/>
      <c r="DH35" s="609"/>
      <c r="DI35" s="609"/>
      <c r="DJ35" s="609"/>
      <c r="DK35" s="610"/>
      <c r="DL35" s="602">
        <v>45516</v>
      </c>
      <c r="DM35" s="609"/>
      <c r="DN35" s="609"/>
      <c r="DO35" s="609"/>
      <c r="DP35" s="609"/>
      <c r="DQ35" s="609"/>
      <c r="DR35" s="609"/>
      <c r="DS35" s="609"/>
      <c r="DT35" s="609"/>
      <c r="DU35" s="609"/>
      <c r="DV35" s="610"/>
      <c r="DW35" s="599">
        <v>0.4</v>
      </c>
      <c r="DX35" s="611"/>
      <c r="DY35" s="611"/>
      <c r="DZ35" s="611"/>
      <c r="EA35" s="611"/>
      <c r="EB35" s="611"/>
      <c r="EC35" s="623"/>
    </row>
    <row r="36" spans="2:133" ht="11.25" customHeight="1" x14ac:dyDescent="0.2">
      <c r="B36" s="593" t="s">
        <v>257</v>
      </c>
      <c r="C36" s="594"/>
      <c r="D36" s="594"/>
      <c r="E36" s="594"/>
      <c r="F36" s="594"/>
      <c r="G36" s="594"/>
      <c r="H36" s="594"/>
      <c r="I36" s="594"/>
      <c r="J36" s="594"/>
      <c r="K36" s="594"/>
      <c r="L36" s="594"/>
      <c r="M36" s="594"/>
      <c r="N36" s="594"/>
      <c r="O36" s="594"/>
      <c r="P36" s="594"/>
      <c r="Q36" s="595"/>
      <c r="R36" s="596">
        <v>697784</v>
      </c>
      <c r="S36" s="597"/>
      <c r="T36" s="597"/>
      <c r="U36" s="597"/>
      <c r="V36" s="597"/>
      <c r="W36" s="597"/>
      <c r="X36" s="597"/>
      <c r="Y36" s="598"/>
      <c r="Z36" s="634">
        <v>3.4</v>
      </c>
      <c r="AA36" s="634"/>
      <c r="AB36" s="634"/>
      <c r="AC36" s="634"/>
      <c r="AD36" s="635" t="s">
        <v>62</v>
      </c>
      <c r="AE36" s="635"/>
      <c r="AF36" s="635"/>
      <c r="AG36" s="635"/>
      <c r="AH36" s="635"/>
      <c r="AI36" s="635"/>
      <c r="AJ36" s="635"/>
      <c r="AK36" s="635"/>
      <c r="AL36" s="599" t="s">
        <v>62</v>
      </c>
      <c r="AM36" s="600"/>
      <c r="AN36" s="600"/>
      <c r="AO36" s="636"/>
      <c r="AP36" s="83"/>
      <c r="AQ36" s="645" t="s">
        <v>258</v>
      </c>
      <c r="AR36" s="646"/>
      <c r="AS36" s="646"/>
      <c r="AT36" s="646"/>
      <c r="AU36" s="646"/>
      <c r="AV36" s="646"/>
      <c r="AW36" s="646"/>
      <c r="AX36" s="646"/>
      <c r="AY36" s="647"/>
      <c r="AZ36" s="648">
        <v>3082992</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11207</v>
      </c>
      <c r="BW36" s="649"/>
      <c r="BX36" s="649"/>
      <c r="BY36" s="649"/>
      <c r="BZ36" s="649"/>
      <c r="CA36" s="649"/>
      <c r="CB36" s="650"/>
      <c r="CD36" s="593" t="s">
        <v>260</v>
      </c>
      <c r="CE36" s="594"/>
      <c r="CF36" s="594"/>
      <c r="CG36" s="594"/>
      <c r="CH36" s="594"/>
      <c r="CI36" s="594"/>
      <c r="CJ36" s="594"/>
      <c r="CK36" s="594"/>
      <c r="CL36" s="594"/>
      <c r="CM36" s="594"/>
      <c r="CN36" s="594"/>
      <c r="CO36" s="594"/>
      <c r="CP36" s="594"/>
      <c r="CQ36" s="595"/>
      <c r="CR36" s="596">
        <v>2403560</v>
      </c>
      <c r="CS36" s="597"/>
      <c r="CT36" s="597"/>
      <c r="CU36" s="597"/>
      <c r="CV36" s="597"/>
      <c r="CW36" s="597"/>
      <c r="CX36" s="597"/>
      <c r="CY36" s="598"/>
      <c r="CZ36" s="599">
        <v>12.4</v>
      </c>
      <c r="DA36" s="611"/>
      <c r="DB36" s="611"/>
      <c r="DC36" s="612"/>
      <c r="DD36" s="602">
        <v>2354166</v>
      </c>
      <c r="DE36" s="597"/>
      <c r="DF36" s="597"/>
      <c r="DG36" s="597"/>
      <c r="DH36" s="597"/>
      <c r="DI36" s="597"/>
      <c r="DJ36" s="597"/>
      <c r="DK36" s="598"/>
      <c r="DL36" s="602">
        <v>1877097</v>
      </c>
      <c r="DM36" s="597"/>
      <c r="DN36" s="597"/>
      <c r="DO36" s="597"/>
      <c r="DP36" s="597"/>
      <c r="DQ36" s="597"/>
      <c r="DR36" s="597"/>
      <c r="DS36" s="597"/>
      <c r="DT36" s="597"/>
      <c r="DU36" s="597"/>
      <c r="DV36" s="598"/>
      <c r="DW36" s="599">
        <v>16.3</v>
      </c>
      <c r="DX36" s="611"/>
      <c r="DY36" s="611"/>
      <c r="DZ36" s="611"/>
      <c r="EA36" s="611"/>
      <c r="EB36" s="611"/>
      <c r="EC36" s="623"/>
    </row>
    <row r="37" spans="2:133" ht="11.25" customHeight="1" x14ac:dyDescent="0.2">
      <c r="B37" s="593" t="s">
        <v>261</v>
      </c>
      <c r="C37" s="594"/>
      <c r="D37" s="594"/>
      <c r="E37" s="594"/>
      <c r="F37" s="594"/>
      <c r="G37" s="594"/>
      <c r="H37" s="594"/>
      <c r="I37" s="594"/>
      <c r="J37" s="594"/>
      <c r="K37" s="594"/>
      <c r="L37" s="594"/>
      <c r="M37" s="594"/>
      <c r="N37" s="594"/>
      <c r="O37" s="594"/>
      <c r="P37" s="594"/>
      <c r="Q37" s="595"/>
      <c r="R37" s="596">
        <v>244813</v>
      </c>
      <c r="S37" s="597"/>
      <c r="T37" s="597"/>
      <c r="U37" s="597"/>
      <c r="V37" s="597"/>
      <c r="W37" s="597"/>
      <c r="X37" s="597"/>
      <c r="Y37" s="598"/>
      <c r="Z37" s="634">
        <v>1.2</v>
      </c>
      <c r="AA37" s="634"/>
      <c r="AB37" s="634"/>
      <c r="AC37" s="634"/>
      <c r="AD37" s="635" t="s">
        <v>62</v>
      </c>
      <c r="AE37" s="635"/>
      <c r="AF37" s="635"/>
      <c r="AG37" s="635"/>
      <c r="AH37" s="635"/>
      <c r="AI37" s="635"/>
      <c r="AJ37" s="635"/>
      <c r="AK37" s="635"/>
      <c r="AL37" s="599" t="s">
        <v>62</v>
      </c>
      <c r="AM37" s="600"/>
      <c r="AN37" s="600"/>
      <c r="AO37" s="636"/>
      <c r="AQ37" s="629" t="s">
        <v>262</v>
      </c>
      <c r="AR37" s="630"/>
      <c r="AS37" s="630"/>
      <c r="AT37" s="630"/>
      <c r="AU37" s="630"/>
      <c r="AV37" s="630"/>
      <c r="AW37" s="630"/>
      <c r="AX37" s="630"/>
      <c r="AY37" s="631"/>
      <c r="AZ37" s="596">
        <v>821895</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-35983</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824830</v>
      </c>
      <c r="CS37" s="609"/>
      <c r="CT37" s="609"/>
      <c r="CU37" s="609"/>
      <c r="CV37" s="609"/>
      <c r="CW37" s="609"/>
      <c r="CX37" s="609"/>
      <c r="CY37" s="610"/>
      <c r="CZ37" s="599">
        <v>4.3</v>
      </c>
      <c r="DA37" s="611"/>
      <c r="DB37" s="611"/>
      <c r="DC37" s="612"/>
      <c r="DD37" s="602">
        <v>824830</v>
      </c>
      <c r="DE37" s="609"/>
      <c r="DF37" s="609"/>
      <c r="DG37" s="609"/>
      <c r="DH37" s="609"/>
      <c r="DI37" s="609"/>
      <c r="DJ37" s="609"/>
      <c r="DK37" s="610"/>
      <c r="DL37" s="602">
        <v>773143</v>
      </c>
      <c r="DM37" s="609"/>
      <c r="DN37" s="609"/>
      <c r="DO37" s="609"/>
      <c r="DP37" s="609"/>
      <c r="DQ37" s="609"/>
      <c r="DR37" s="609"/>
      <c r="DS37" s="609"/>
      <c r="DT37" s="609"/>
      <c r="DU37" s="609"/>
      <c r="DV37" s="610"/>
      <c r="DW37" s="599">
        <v>6.7</v>
      </c>
      <c r="DX37" s="611"/>
      <c r="DY37" s="611"/>
      <c r="DZ37" s="611"/>
      <c r="EA37" s="611"/>
      <c r="EB37" s="611"/>
      <c r="EC37" s="623"/>
    </row>
    <row r="38" spans="2:133" ht="11.25" customHeight="1" x14ac:dyDescent="0.2">
      <c r="B38" s="593" t="s">
        <v>265</v>
      </c>
      <c r="C38" s="594"/>
      <c r="D38" s="594"/>
      <c r="E38" s="594"/>
      <c r="F38" s="594"/>
      <c r="G38" s="594"/>
      <c r="H38" s="594"/>
      <c r="I38" s="594"/>
      <c r="J38" s="594"/>
      <c r="K38" s="594"/>
      <c r="L38" s="594"/>
      <c r="M38" s="594"/>
      <c r="N38" s="594"/>
      <c r="O38" s="594"/>
      <c r="P38" s="594"/>
      <c r="Q38" s="595"/>
      <c r="R38" s="596">
        <v>57963</v>
      </c>
      <c r="S38" s="597"/>
      <c r="T38" s="597"/>
      <c r="U38" s="597"/>
      <c r="V38" s="597"/>
      <c r="W38" s="597"/>
      <c r="X38" s="597"/>
      <c r="Y38" s="598"/>
      <c r="Z38" s="634">
        <v>0.3</v>
      </c>
      <c r="AA38" s="634"/>
      <c r="AB38" s="634"/>
      <c r="AC38" s="634"/>
      <c r="AD38" s="635" t="s">
        <v>62</v>
      </c>
      <c r="AE38" s="635"/>
      <c r="AF38" s="635"/>
      <c r="AG38" s="635"/>
      <c r="AH38" s="635"/>
      <c r="AI38" s="635"/>
      <c r="AJ38" s="635"/>
      <c r="AK38" s="635"/>
      <c r="AL38" s="599" t="s">
        <v>62</v>
      </c>
      <c r="AM38" s="600"/>
      <c r="AN38" s="600"/>
      <c r="AO38" s="636"/>
      <c r="AQ38" s="629" t="s">
        <v>266</v>
      </c>
      <c r="AR38" s="630"/>
      <c r="AS38" s="630"/>
      <c r="AT38" s="630"/>
      <c r="AU38" s="630"/>
      <c r="AV38" s="630"/>
      <c r="AW38" s="630"/>
      <c r="AX38" s="630"/>
      <c r="AY38" s="631"/>
      <c r="AZ38" s="596">
        <v>413158</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6704</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1702247</v>
      </c>
      <c r="CS38" s="597"/>
      <c r="CT38" s="597"/>
      <c r="CU38" s="597"/>
      <c r="CV38" s="597"/>
      <c r="CW38" s="597"/>
      <c r="CX38" s="597"/>
      <c r="CY38" s="598"/>
      <c r="CZ38" s="599">
        <v>8.8000000000000007</v>
      </c>
      <c r="DA38" s="611"/>
      <c r="DB38" s="611"/>
      <c r="DC38" s="612"/>
      <c r="DD38" s="602">
        <v>1291887</v>
      </c>
      <c r="DE38" s="597"/>
      <c r="DF38" s="597"/>
      <c r="DG38" s="597"/>
      <c r="DH38" s="597"/>
      <c r="DI38" s="597"/>
      <c r="DJ38" s="597"/>
      <c r="DK38" s="598"/>
      <c r="DL38" s="602">
        <v>1270648</v>
      </c>
      <c r="DM38" s="597"/>
      <c r="DN38" s="597"/>
      <c r="DO38" s="597"/>
      <c r="DP38" s="597"/>
      <c r="DQ38" s="597"/>
      <c r="DR38" s="597"/>
      <c r="DS38" s="597"/>
      <c r="DT38" s="597"/>
      <c r="DU38" s="597"/>
      <c r="DV38" s="598"/>
      <c r="DW38" s="599">
        <v>11</v>
      </c>
      <c r="DX38" s="611"/>
      <c r="DY38" s="611"/>
      <c r="DZ38" s="611"/>
      <c r="EA38" s="611"/>
      <c r="EB38" s="611"/>
      <c r="EC38" s="623"/>
    </row>
    <row r="39" spans="2:133" ht="11.25" customHeight="1" x14ac:dyDescent="0.2">
      <c r="B39" s="593" t="s">
        <v>269</v>
      </c>
      <c r="C39" s="594"/>
      <c r="D39" s="594"/>
      <c r="E39" s="594"/>
      <c r="F39" s="594"/>
      <c r="G39" s="594"/>
      <c r="H39" s="594"/>
      <c r="I39" s="594"/>
      <c r="J39" s="594"/>
      <c r="K39" s="594"/>
      <c r="L39" s="594"/>
      <c r="M39" s="594"/>
      <c r="N39" s="594"/>
      <c r="O39" s="594"/>
      <c r="P39" s="594"/>
      <c r="Q39" s="595"/>
      <c r="R39" s="596" t="s">
        <v>62</v>
      </c>
      <c r="S39" s="597"/>
      <c r="T39" s="597"/>
      <c r="U39" s="597"/>
      <c r="V39" s="597"/>
      <c r="W39" s="597"/>
      <c r="X39" s="597"/>
      <c r="Y39" s="598"/>
      <c r="Z39" s="634" t="s">
        <v>62</v>
      </c>
      <c r="AA39" s="634"/>
      <c r="AB39" s="634"/>
      <c r="AC39" s="634"/>
      <c r="AD39" s="635" t="s">
        <v>62</v>
      </c>
      <c r="AE39" s="635"/>
      <c r="AF39" s="635"/>
      <c r="AG39" s="635"/>
      <c r="AH39" s="635"/>
      <c r="AI39" s="635"/>
      <c r="AJ39" s="635"/>
      <c r="AK39" s="635"/>
      <c r="AL39" s="599" t="s">
        <v>62</v>
      </c>
      <c r="AM39" s="600"/>
      <c r="AN39" s="600"/>
      <c r="AO39" s="636"/>
      <c r="AQ39" s="629" t="s">
        <v>270</v>
      </c>
      <c r="AR39" s="630"/>
      <c r="AS39" s="630"/>
      <c r="AT39" s="630"/>
      <c r="AU39" s="630"/>
      <c r="AV39" s="630"/>
      <c r="AW39" s="630"/>
      <c r="AX39" s="630"/>
      <c r="AY39" s="631"/>
      <c r="AZ39" s="596">
        <v>145692</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10582</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968917</v>
      </c>
      <c r="CS39" s="609"/>
      <c r="CT39" s="609"/>
      <c r="CU39" s="609"/>
      <c r="CV39" s="609"/>
      <c r="CW39" s="609"/>
      <c r="CX39" s="609"/>
      <c r="CY39" s="610"/>
      <c r="CZ39" s="599">
        <v>5</v>
      </c>
      <c r="DA39" s="611"/>
      <c r="DB39" s="611"/>
      <c r="DC39" s="612"/>
      <c r="DD39" s="602">
        <v>944082</v>
      </c>
      <c r="DE39" s="609"/>
      <c r="DF39" s="609"/>
      <c r="DG39" s="609"/>
      <c r="DH39" s="609"/>
      <c r="DI39" s="609"/>
      <c r="DJ39" s="609"/>
      <c r="DK39" s="610"/>
      <c r="DL39" s="602" t="s">
        <v>62</v>
      </c>
      <c r="DM39" s="609"/>
      <c r="DN39" s="609"/>
      <c r="DO39" s="609"/>
      <c r="DP39" s="609"/>
      <c r="DQ39" s="609"/>
      <c r="DR39" s="609"/>
      <c r="DS39" s="609"/>
      <c r="DT39" s="609"/>
      <c r="DU39" s="609"/>
      <c r="DV39" s="610"/>
      <c r="DW39" s="599" t="s">
        <v>62</v>
      </c>
      <c r="DX39" s="611"/>
      <c r="DY39" s="611"/>
      <c r="DZ39" s="611"/>
      <c r="EA39" s="611"/>
      <c r="EB39" s="611"/>
      <c r="EC39" s="623"/>
    </row>
    <row r="40" spans="2:133" ht="11.25" customHeight="1" x14ac:dyDescent="0.2">
      <c r="B40" s="593" t="s">
        <v>273</v>
      </c>
      <c r="C40" s="594"/>
      <c r="D40" s="594"/>
      <c r="E40" s="594"/>
      <c r="F40" s="594"/>
      <c r="G40" s="594"/>
      <c r="H40" s="594"/>
      <c r="I40" s="594"/>
      <c r="J40" s="594"/>
      <c r="K40" s="594"/>
      <c r="L40" s="594"/>
      <c r="M40" s="594"/>
      <c r="N40" s="594"/>
      <c r="O40" s="594"/>
      <c r="P40" s="594"/>
      <c r="Q40" s="595"/>
      <c r="R40" s="596">
        <v>47763</v>
      </c>
      <c r="S40" s="597"/>
      <c r="T40" s="597"/>
      <c r="U40" s="597"/>
      <c r="V40" s="597"/>
      <c r="W40" s="597"/>
      <c r="X40" s="597"/>
      <c r="Y40" s="598"/>
      <c r="Z40" s="634">
        <v>0.2</v>
      </c>
      <c r="AA40" s="634"/>
      <c r="AB40" s="634"/>
      <c r="AC40" s="634"/>
      <c r="AD40" s="635" t="s">
        <v>62</v>
      </c>
      <c r="AE40" s="635"/>
      <c r="AF40" s="635"/>
      <c r="AG40" s="635"/>
      <c r="AH40" s="635"/>
      <c r="AI40" s="635"/>
      <c r="AJ40" s="635"/>
      <c r="AK40" s="635"/>
      <c r="AL40" s="599" t="s">
        <v>62</v>
      </c>
      <c r="AM40" s="600"/>
      <c r="AN40" s="600"/>
      <c r="AO40" s="636"/>
      <c r="AQ40" s="629" t="s">
        <v>274</v>
      </c>
      <c r="AR40" s="630"/>
      <c r="AS40" s="630"/>
      <c r="AT40" s="630"/>
      <c r="AU40" s="630"/>
      <c r="AV40" s="630"/>
      <c r="AW40" s="630"/>
      <c r="AX40" s="630"/>
      <c r="AY40" s="631"/>
      <c r="AZ40" s="596" t="s">
        <v>62</v>
      </c>
      <c r="BA40" s="597"/>
      <c r="BB40" s="597"/>
      <c r="BC40" s="597"/>
      <c r="BD40" s="609"/>
      <c r="BE40" s="609"/>
      <c r="BF40" s="632"/>
      <c r="BG40" s="637" t="s">
        <v>275</v>
      </c>
      <c r="BH40" s="638"/>
      <c r="BI40" s="638"/>
      <c r="BJ40" s="638"/>
      <c r="BK40" s="638"/>
      <c r="BL40" s="79"/>
      <c r="BM40" s="594" t="s">
        <v>276</v>
      </c>
      <c r="BN40" s="594"/>
      <c r="BO40" s="594"/>
      <c r="BP40" s="594"/>
      <c r="BQ40" s="594"/>
      <c r="BR40" s="594"/>
      <c r="BS40" s="594"/>
      <c r="BT40" s="594"/>
      <c r="BU40" s="595"/>
      <c r="BV40" s="596">
        <v>102</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334066</v>
      </c>
      <c r="CS40" s="597"/>
      <c r="CT40" s="597"/>
      <c r="CU40" s="597"/>
      <c r="CV40" s="597"/>
      <c r="CW40" s="597"/>
      <c r="CX40" s="597"/>
      <c r="CY40" s="598"/>
      <c r="CZ40" s="599">
        <v>1.7</v>
      </c>
      <c r="DA40" s="611"/>
      <c r="DB40" s="611"/>
      <c r="DC40" s="612"/>
      <c r="DD40" s="602">
        <v>334066</v>
      </c>
      <c r="DE40" s="597"/>
      <c r="DF40" s="597"/>
      <c r="DG40" s="597"/>
      <c r="DH40" s="597"/>
      <c r="DI40" s="597"/>
      <c r="DJ40" s="597"/>
      <c r="DK40" s="598"/>
      <c r="DL40" s="602" t="s">
        <v>62</v>
      </c>
      <c r="DM40" s="597"/>
      <c r="DN40" s="597"/>
      <c r="DO40" s="597"/>
      <c r="DP40" s="597"/>
      <c r="DQ40" s="597"/>
      <c r="DR40" s="597"/>
      <c r="DS40" s="597"/>
      <c r="DT40" s="597"/>
      <c r="DU40" s="597"/>
      <c r="DV40" s="598"/>
      <c r="DW40" s="599" t="s">
        <v>62</v>
      </c>
      <c r="DX40" s="611"/>
      <c r="DY40" s="611"/>
      <c r="DZ40" s="611"/>
      <c r="EA40" s="611"/>
      <c r="EB40" s="611"/>
      <c r="EC40" s="623"/>
    </row>
    <row r="41" spans="2:133" ht="11.25" customHeight="1" x14ac:dyDescent="0.2">
      <c r="B41" s="577" t="s">
        <v>278</v>
      </c>
      <c r="C41" s="578"/>
      <c r="D41" s="578"/>
      <c r="E41" s="578"/>
      <c r="F41" s="578"/>
      <c r="G41" s="578"/>
      <c r="H41" s="578"/>
      <c r="I41" s="578"/>
      <c r="J41" s="578"/>
      <c r="K41" s="578"/>
      <c r="L41" s="578"/>
      <c r="M41" s="578"/>
      <c r="N41" s="578"/>
      <c r="O41" s="578"/>
      <c r="P41" s="578"/>
      <c r="Q41" s="579"/>
      <c r="R41" s="580">
        <v>20248561</v>
      </c>
      <c r="S41" s="621"/>
      <c r="T41" s="621"/>
      <c r="U41" s="621"/>
      <c r="V41" s="621"/>
      <c r="W41" s="621"/>
      <c r="X41" s="621"/>
      <c r="Y41" s="624"/>
      <c r="Z41" s="625">
        <v>100</v>
      </c>
      <c r="AA41" s="625"/>
      <c r="AB41" s="625"/>
      <c r="AC41" s="625"/>
      <c r="AD41" s="626">
        <v>11480937</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471908</v>
      </c>
      <c r="BA41" s="597"/>
      <c r="BB41" s="597"/>
      <c r="BC41" s="597"/>
      <c r="BD41" s="609"/>
      <c r="BE41" s="609"/>
      <c r="BF41" s="632"/>
      <c r="BG41" s="637"/>
      <c r="BH41" s="638"/>
      <c r="BI41" s="638"/>
      <c r="BJ41" s="638"/>
      <c r="BK41" s="638"/>
      <c r="BL41" s="79"/>
      <c r="BM41" s="594" t="s">
        <v>280</v>
      </c>
      <c r="BN41" s="594"/>
      <c r="BO41" s="594"/>
      <c r="BP41" s="594"/>
      <c r="BQ41" s="594"/>
      <c r="BR41" s="594"/>
      <c r="BS41" s="594"/>
      <c r="BT41" s="594"/>
      <c r="BU41" s="595"/>
      <c r="BV41" s="596" t="s">
        <v>62</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62</v>
      </c>
      <c r="CS41" s="609"/>
      <c r="CT41" s="609"/>
      <c r="CU41" s="609"/>
      <c r="CV41" s="609"/>
      <c r="CW41" s="609"/>
      <c r="CX41" s="609"/>
      <c r="CY41" s="610"/>
      <c r="CZ41" s="599" t="s">
        <v>62</v>
      </c>
      <c r="DA41" s="611"/>
      <c r="DB41" s="611"/>
      <c r="DC41" s="612"/>
      <c r="DD41" s="602" t="s">
        <v>62</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41" t="s">
        <v>282</v>
      </c>
      <c r="AR42" s="642"/>
      <c r="AS42" s="642"/>
      <c r="AT42" s="642"/>
      <c r="AU42" s="642"/>
      <c r="AV42" s="642"/>
      <c r="AW42" s="642"/>
      <c r="AX42" s="642"/>
      <c r="AY42" s="643"/>
      <c r="AZ42" s="580">
        <v>1230339</v>
      </c>
      <c r="BA42" s="621"/>
      <c r="BB42" s="621"/>
      <c r="BC42" s="621"/>
      <c r="BD42" s="581"/>
      <c r="BE42" s="581"/>
      <c r="BF42" s="644"/>
      <c r="BG42" s="639"/>
      <c r="BH42" s="640"/>
      <c r="BI42" s="640"/>
      <c r="BJ42" s="640"/>
      <c r="BK42" s="640"/>
      <c r="BL42" s="80"/>
      <c r="BM42" s="578" t="s">
        <v>283</v>
      </c>
      <c r="BN42" s="578"/>
      <c r="BO42" s="578"/>
      <c r="BP42" s="578"/>
      <c r="BQ42" s="578"/>
      <c r="BR42" s="578"/>
      <c r="BS42" s="578"/>
      <c r="BT42" s="578"/>
      <c r="BU42" s="579"/>
      <c r="BV42" s="580">
        <v>394</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1429852</v>
      </c>
      <c r="CS42" s="609"/>
      <c r="CT42" s="609"/>
      <c r="CU42" s="609"/>
      <c r="CV42" s="609"/>
      <c r="CW42" s="609"/>
      <c r="CX42" s="609"/>
      <c r="CY42" s="610"/>
      <c r="CZ42" s="599">
        <v>7.4</v>
      </c>
      <c r="DA42" s="611"/>
      <c r="DB42" s="611"/>
      <c r="DC42" s="612"/>
      <c r="DD42" s="602">
        <v>976360</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285</v>
      </c>
      <c r="CD43" s="593" t="s">
        <v>286</v>
      </c>
      <c r="CE43" s="594"/>
      <c r="CF43" s="594"/>
      <c r="CG43" s="594"/>
      <c r="CH43" s="594"/>
      <c r="CI43" s="594"/>
      <c r="CJ43" s="594"/>
      <c r="CK43" s="594"/>
      <c r="CL43" s="594"/>
      <c r="CM43" s="594"/>
      <c r="CN43" s="594"/>
      <c r="CO43" s="594"/>
      <c r="CP43" s="594"/>
      <c r="CQ43" s="595"/>
      <c r="CR43" s="596">
        <v>41441</v>
      </c>
      <c r="CS43" s="609"/>
      <c r="CT43" s="609"/>
      <c r="CU43" s="609"/>
      <c r="CV43" s="609"/>
      <c r="CW43" s="609"/>
      <c r="CX43" s="609"/>
      <c r="CY43" s="610"/>
      <c r="CZ43" s="599">
        <v>0.2</v>
      </c>
      <c r="DA43" s="611"/>
      <c r="DB43" s="611"/>
      <c r="DC43" s="612"/>
      <c r="DD43" s="602">
        <v>41441</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1429852</v>
      </c>
      <c r="CS44" s="597"/>
      <c r="CT44" s="597"/>
      <c r="CU44" s="597"/>
      <c r="CV44" s="597"/>
      <c r="CW44" s="597"/>
      <c r="CX44" s="597"/>
      <c r="CY44" s="598"/>
      <c r="CZ44" s="599">
        <v>7.4</v>
      </c>
      <c r="DA44" s="600"/>
      <c r="DB44" s="600"/>
      <c r="DC44" s="601"/>
      <c r="DD44" s="602">
        <v>976360</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477616</v>
      </c>
      <c r="CS45" s="609"/>
      <c r="CT45" s="609"/>
      <c r="CU45" s="609"/>
      <c r="CV45" s="609"/>
      <c r="CW45" s="609"/>
      <c r="CX45" s="609"/>
      <c r="CY45" s="610"/>
      <c r="CZ45" s="599">
        <v>2.5</v>
      </c>
      <c r="DA45" s="611"/>
      <c r="DB45" s="611"/>
      <c r="DC45" s="612"/>
      <c r="DD45" s="602">
        <v>205625</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291</v>
      </c>
      <c r="CG46" s="594"/>
      <c r="CH46" s="594"/>
      <c r="CI46" s="594"/>
      <c r="CJ46" s="594"/>
      <c r="CK46" s="594"/>
      <c r="CL46" s="594"/>
      <c r="CM46" s="594"/>
      <c r="CN46" s="594"/>
      <c r="CO46" s="594"/>
      <c r="CP46" s="594"/>
      <c r="CQ46" s="595"/>
      <c r="CR46" s="596">
        <v>947971</v>
      </c>
      <c r="CS46" s="597"/>
      <c r="CT46" s="597"/>
      <c r="CU46" s="597"/>
      <c r="CV46" s="597"/>
      <c r="CW46" s="597"/>
      <c r="CX46" s="597"/>
      <c r="CY46" s="598"/>
      <c r="CZ46" s="599">
        <v>4.9000000000000004</v>
      </c>
      <c r="DA46" s="600"/>
      <c r="DB46" s="600"/>
      <c r="DC46" s="601"/>
      <c r="DD46" s="602">
        <v>766470</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292</v>
      </c>
      <c r="CG47" s="594"/>
      <c r="CH47" s="594"/>
      <c r="CI47" s="594"/>
      <c r="CJ47" s="594"/>
      <c r="CK47" s="594"/>
      <c r="CL47" s="594"/>
      <c r="CM47" s="594"/>
      <c r="CN47" s="594"/>
      <c r="CO47" s="594"/>
      <c r="CP47" s="594"/>
      <c r="CQ47" s="595"/>
      <c r="CR47" s="596" t="s">
        <v>62</v>
      </c>
      <c r="CS47" s="609"/>
      <c r="CT47" s="609"/>
      <c r="CU47" s="609"/>
      <c r="CV47" s="609"/>
      <c r="CW47" s="609"/>
      <c r="CX47" s="609"/>
      <c r="CY47" s="610"/>
      <c r="CZ47" s="599" t="s">
        <v>62</v>
      </c>
      <c r="DA47" s="611"/>
      <c r="DB47" s="611"/>
      <c r="DC47" s="612"/>
      <c r="DD47" s="602" t="s">
        <v>62</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0.8" x14ac:dyDescent="0.2">
      <c r="B48" s="84"/>
      <c r="CD48" s="619"/>
      <c r="CE48" s="620"/>
      <c r="CF48" s="593" t="s">
        <v>293</v>
      </c>
      <c r="CG48" s="594"/>
      <c r="CH48" s="594"/>
      <c r="CI48" s="594"/>
      <c r="CJ48" s="594"/>
      <c r="CK48" s="594"/>
      <c r="CL48" s="594"/>
      <c r="CM48" s="594"/>
      <c r="CN48" s="594"/>
      <c r="CO48" s="594"/>
      <c r="CP48" s="594"/>
      <c r="CQ48" s="595"/>
      <c r="CR48" s="596" t="s">
        <v>62</v>
      </c>
      <c r="CS48" s="597"/>
      <c r="CT48" s="597"/>
      <c r="CU48" s="597"/>
      <c r="CV48" s="597"/>
      <c r="CW48" s="597"/>
      <c r="CX48" s="597"/>
      <c r="CY48" s="598"/>
      <c r="CZ48" s="599" t="s">
        <v>62</v>
      </c>
      <c r="DA48" s="600"/>
      <c r="DB48" s="600"/>
      <c r="DC48" s="601"/>
      <c r="DD48" s="602" t="s">
        <v>62</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294</v>
      </c>
      <c r="CE49" s="578"/>
      <c r="CF49" s="578"/>
      <c r="CG49" s="578"/>
      <c r="CH49" s="578"/>
      <c r="CI49" s="578"/>
      <c r="CJ49" s="578"/>
      <c r="CK49" s="578"/>
      <c r="CL49" s="578"/>
      <c r="CM49" s="578"/>
      <c r="CN49" s="578"/>
      <c r="CO49" s="578"/>
      <c r="CP49" s="578"/>
      <c r="CQ49" s="579"/>
      <c r="CR49" s="580">
        <v>19368427</v>
      </c>
      <c r="CS49" s="581"/>
      <c r="CT49" s="581"/>
      <c r="CU49" s="581"/>
      <c r="CV49" s="581"/>
      <c r="CW49" s="581"/>
      <c r="CX49" s="581"/>
      <c r="CY49" s="582"/>
      <c r="CZ49" s="583">
        <v>100</v>
      </c>
      <c r="DA49" s="584"/>
      <c r="DB49" s="584"/>
      <c r="DC49" s="585"/>
      <c r="DD49" s="586">
        <v>13668950</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kYKb26v5Quk0CtNt9/3XTVgUJjkrgNgHpSF66juU+2fgH0p9nYVOTfpclzgIUIxzMu0+8At8zH4FU+Jc2AVWg==" saltValue="oXBTcIheSMbbl90eTp9wj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A1A5F-DFC7-438E-B037-19675DFFF594}">
  <sheetPr>
    <pageSetUpPr fitToPage="1"/>
  </sheetPr>
  <dimension ref="A1:EA135"/>
  <sheetViews>
    <sheetView zoomScale="55" zoomScaleNormal="55" zoomScaleSheetLayoutView="70" workbookViewId="0">
      <selection activeCell="AN72" sqref="AN72:BO72"/>
    </sheetView>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4"/>
    </row>
    <row r="7" spans="1:131" s="95" customFormat="1" ht="26.25" customHeight="1" thickTop="1" x14ac:dyDescent="0.2">
      <c r="A7" s="96">
        <v>1</v>
      </c>
      <c r="B7" s="1022" t="s">
        <v>317</v>
      </c>
      <c r="C7" s="1023"/>
      <c r="D7" s="1023"/>
      <c r="E7" s="1023"/>
      <c r="F7" s="1023"/>
      <c r="G7" s="1023"/>
      <c r="H7" s="1023"/>
      <c r="I7" s="1023"/>
      <c r="J7" s="1023"/>
      <c r="K7" s="1023"/>
      <c r="L7" s="1023"/>
      <c r="M7" s="1023"/>
      <c r="N7" s="1023"/>
      <c r="O7" s="1023"/>
      <c r="P7" s="1024"/>
      <c r="Q7" s="1077">
        <v>20243</v>
      </c>
      <c r="R7" s="1078"/>
      <c r="S7" s="1078"/>
      <c r="T7" s="1078"/>
      <c r="U7" s="1078"/>
      <c r="V7" s="1078">
        <v>19363</v>
      </c>
      <c r="W7" s="1078"/>
      <c r="X7" s="1078"/>
      <c r="Y7" s="1078"/>
      <c r="Z7" s="1078"/>
      <c r="AA7" s="1078">
        <v>880</v>
      </c>
      <c r="AB7" s="1078"/>
      <c r="AC7" s="1078"/>
      <c r="AD7" s="1078"/>
      <c r="AE7" s="1079"/>
      <c r="AF7" s="1080">
        <v>503</v>
      </c>
      <c r="AG7" s="1081"/>
      <c r="AH7" s="1081"/>
      <c r="AI7" s="1081"/>
      <c r="AJ7" s="1082"/>
      <c r="AK7" s="1083">
        <v>15</v>
      </c>
      <c r="AL7" s="1084"/>
      <c r="AM7" s="1084"/>
      <c r="AN7" s="1084"/>
      <c r="AO7" s="1084"/>
      <c r="AP7" s="1084">
        <v>3537</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6">
        <v>1</v>
      </c>
      <c r="BR7" s="97"/>
      <c r="BS7" s="1074" t="s">
        <v>318</v>
      </c>
      <c r="BT7" s="1075"/>
      <c r="BU7" s="1075"/>
      <c r="BV7" s="1075"/>
      <c r="BW7" s="1075"/>
      <c r="BX7" s="1075"/>
      <c r="BY7" s="1075"/>
      <c r="BZ7" s="1075"/>
      <c r="CA7" s="1075"/>
      <c r="CB7" s="1075"/>
      <c r="CC7" s="1075"/>
      <c r="CD7" s="1075"/>
      <c r="CE7" s="1075"/>
      <c r="CF7" s="1075"/>
      <c r="CG7" s="1087"/>
      <c r="CH7" s="1071" t="s">
        <v>319</v>
      </c>
      <c r="CI7" s="1072"/>
      <c r="CJ7" s="1072"/>
      <c r="CK7" s="1072"/>
      <c r="CL7" s="1073"/>
      <c r="CM7" s="1071">
        <v>25</v>
      </c>
      <c r="CN7" s="1072"/>
      <c r="CO7" s="1072"/>
      <c r="CP7" s="1072"/>
      <c r="CQ7" s="1073"/>
      <c r="CR7" s="1071">
        <v>10</v>
      </c>
      <c r="CS7" s="1072"/>
      <c r="CT7" s="1072"/>
      <c r="CU7" s="1072"/>
      <c r="CV7" s="1073"/>
      <c r="CW7" s="1071" t="s">
        <v>319</v>
      </c>
      <c r="CX7" s="1072"/>
      <c r="CY7" s="1072"/>
      <c r="CZ7" s="1072"/>
      <c r="DA7" s="1073"/>
      <c r="DB7" s="1071" t="s">
        <v>319</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4"/>
    </row>
    <row r="8" spans="1:131" s="95" customFormat="1" ht="26.25" customHeight="1" x14ac:dyDescent="0.2">
      <c r="A8" s="98">
        <v>2</v>
      </c>
      <c r="B8" s="1005" t="s">
        <v>320</v>
      </c>
      <c r="C8" s="1006"/>
      <c r="D8" s="1006"/>
      <c r="E8" s="1006"/>
      <c r="F8" s="1006"/>
      <c r="G8" s="1006"/>
      <c r="H8" s="1006"/>
      <c r="I8" s="1006"/>
      <c r="J8" s="1006"/>
      <c r="K8" s="1006"/>
      <c r="L8" s="1006"/>
      <c r="M8" s="1006"/>
      <c r="N8" s="1006"/>
      <c r="O8" s="1006"/>
      <c r="P8" s="1007"/>
      <c r="Q8" s="1013">
        <v>29</v>
      </c>
      <c r="R8" s="1014"/>
      <c r="S8" s="1014"/>
      <c r="T8" s="1014"/>
      <c r="U8" s="1014"/>
      <c r="V8" s="1014">
        <v>29</v>
      </c>
      <c r="W8" s="1014"/>
      <c r="X8" s="1014"/>
      <c r="Y8" s="1014"/>
      <c r="Z8" s="1014"/>
      <c r="AA8" s="1014" t="s">
        <v>319</v>
      </c>
      <c r="AB8" s="1014"/>
      <c r="AC8" s="1014"/>
      <c r="AD8" s="1014"/>
      <c r="AE8" s="1015"/>
      <c r="AF8" s="1010" t="s">
        <v>62</v>
      </c>
      <c r="AG8" s="1011"/>
      <c r="AH8" s="1011"/>
      <c r="AI8" s="1011"/>
      <c r="AJ8" s="1012"/>
      <c r="AK8" s="1055">
        <v>3</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321</v>
      </c>
      <c r="BT8" s="968"/>
      <c r="BU8" s="968"/>
      <c r="BV8" s="968"/>
      <c r="BW8" s="968"/>
      <c r="BX8" s="968"/>
      <c r="BY8" s="968"/>
      <c r="BZ8" s="968"/>
      <c r="CA8" s="968"/>
      <c r="CB8" s="968"/>
      <c r="CC8" s="968"/>
      <c r="CD8" s="968"/>
      <c r="CE8" s="968"/>
      <c r="CF8" s="968"/>
      <c r="CG8" s="989"/>
      <c r="CH8" s="964" t="s">
        <v>319</v>
      </c>
      <c r="CI8" s="965"/>
      <c r="CJ8" s="965"/>
      <c r="CK8" s="965"/>
      <c r="CL8" s="966"/>
      <c r="CM8" s="964">
        <v>226</v>
      </c>
      <c r="CN8" s="965"/>
      <c r="CO8" s="965"/>
      <c r="CP8" s="965"/>
      <c r="CQ8" s="966"/>
      <c r="CR8" s="964" t="s">
        <v>319</v>
      </c>
      <c r="CS8" s="965"/>
      <c r="CT8" s="965"/>
      <c r="CU8" s="965"/>
      <c r="CV8" s="966"/>
      <c r="CW8" s="964" t="s">
        <v>319</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c r="BT9" s="968"/>
      <c r="BU9" s="968"/>
      <c r="BV9" s="968"/>
      <c r="BW9" s="968"/>
      <c r="BX9" s="968"/>
      <c r="BY9" s="968"/>
      <c r="BZ9" s="968"/>
      <c r="CA9" s="968"/>
      <c r="CB9" s="968"/>
      <c r="CC9" s="968"/>
      <c r="CD9" s="968"/>
      <c r="CE9" s="968"/>
      <c r="CF9" s="968"/>
      <c r="CG9" s="989"/>
      <c r="CH9" s="964"/>
      <c r="CI9" s="965"/>
      <c r="CJ9" s="965"/>
      <c r="CK9" s="965"/>
      <c r="CL9" s="966"/>
      <c r="CM9" s="964"/>
      <c r="CN9" s="965"/>
      <c r="CO9" s="965"/>
      <c r="CP9" s="965"/>
      <c r="CQ9" s="966"/>
      <c r="CR9" s="964"/>
      <c r="CS9" s="965"/>
      <c r="CT9" s="965"/>
      <c r="CU9" s="965"/>
      <c r="CV9" s="966"/>
      <c r="CW9" s="964"/>
      <c r="CX9" s="965"/>
      <c r="CY9" s="965"/>
      <c r="CZ9" s="965"/>
      <c r="DA9" s="966"/>
      <c r="DB9" s="964"/>
      <c r="DC9" s="965"/>
      <c r="DD9" s="965"/>
      <c r="DE9" s="965"/>
      <c r="DF9" s="966"/>
      <c r="DG9" s="964"/>
      <c r="DH9" s="965"/>
      <c r="DI9" s="965"/>
      <c r="DJ9" s="965"/>
      <c r="DK9" s="966"/>
      <c r="DL9" s="964"/>
      <c r="DM9" s="965"/>
      <c r="DN9" s="965"/>
      <c r="DO9" s="965"/>
      <c r="DP9" s="966"/>
      <c r="DQ9" s="964"/>
      <c r="DR9" s="965"/>
      <c r="DS9" s="965"/>
      <c r="DT9" s="965"/>
      <c r="DU9" s="966"/>
      <c r="DV9" s="967"/>
      <c r="DW9" s="968"/>
      <c r="DX9" s="968"/>
      <c r="DY9" s="968"/>
      <c r="DZ9" s="969"/>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c r="BT10" s="968"/>
      <c r="BU10" s="968"/>
      <c r="BV10" s="968"/>
      <c r="BW10" s="968"/>
      <c r="BX10" s="968"/>
      <c r="BY10" s="968"/>
      <c r="BZ10" s="968"/>
      <c r="CA10" s="968"/>
      <c r="CB10" s="968"/>
      <c r="CC10" s="968"/>
      <c r="CD10" s="968"/>
      <c r="CE10" s="968"/>
      <c r="CF10" s="968"/>
      <c r="CG10" s="989"/>
      <c r="CH10" s="964"/>
      <c r="CI10" s="965"/>
      <c r="CJ10" s="965"/>
      <c r="CK10" s="965"/>
      <c r="CL10" s="966"/>
      <c r="CM10" s="964"/>
      <c r="CN10" s="965"/>
      <c r="CO10" s="965"/>
      <c r="CP10" s="965"/>
      <c r="CQ10" s="966"/>
      <c r="CR10" s="964"/>
      <c r="CS10" s="965"/>
      <c r="CT10" s="965"/>
      <c r="CU10" s="965"/>
      <c r="CV10" s="966"/>
      <c r="CW10" s="964"/>
      <c r="CX10" s="965"/>
      <c r="CY10" s="965"/>
      <c r="CZ10" s="965"/>
      <c r="DA10" s="966"/>
      <c r="DB10" s="964"/>
      <c r="DC10" s="965"/>
      <c r="DD10" s="965"/>
      <c r="DE10" s="965"/>
      <c r="DF10" s="966"/>
      <c r="DG10" s="964"/>
      <c r="DH10" s="965"/>
      <c r="DI10" s="965"/>
      <c r="DJ10" s="965"/>
      <c r="DK10" s="966"/>
      <c r="DL10" s="964"/>
      <c r="DM10" s="965"/>
      <c r="DN10" s="965"/>
      <c r="DO10" s="965"/>
      <c r="DP10" s="966"/>
      <c r="DQ10" s="964"/>
      <c r="DR10" s="965"/>
      <c r="DS10" s="965"/>
      <c r="DT10" s="965"/>
      <c r="DU10" s="966"/>
      <c r="DV10" s="967"/>
      <c r="DW10" s="968"/>
      <c r="DX10" s="968"/>
      <c r="DY10" s="968"/>
      <c r="DZ10" s="969"/>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322</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323</v>
      </c>
      <c r="B23" s="912" t="s">
        <v>324</v>
      </c>
      <c r="C23" s="913"/>
      <c r="D23" s="913"/>
      <c r="E23" s="913"/>
      <c r="F23" s="913"/>
      <c r="G23" s="913"/>
      <c r="H23" s="913"/>
      <c r="I23" s="913"/>
      <c r="J23" s="913"/>
      <c r="K23" s="913"/>
      <c r="L23" s="913"/>
      <c r="M23" s="913"/>
      <c r="N23" s="913"/>
      <c r="O23" s="913"/>
      <c r="P23" s="923"/>
      <c r="Q23" s="1042">
        <v>20249</v>
      </c>
      <c r="R23" s="1036"/>
      <c r="S23" s="1036"/>
      <c r="T23" s="1036"/>
      <c r="U23" s="1036"/>
      <c r="V23" s="1036">
        <v>19368</v>
      </c>
      <c r="W23" s="1036"/>
      <c r="X23" s="1036"/>
      <c r="Y23" s="1036"/>
      <c r="Z23" s="1036"/>
      <c r="AA23" s="1036">
        <v>880</v>
      </c>
      <c r="AB23" s="1036"/>
      <c r="AC23" s="1036"/>
      <c r="AD23" s="1036"/>
      <c r="AE23" s="1043"/>
      <c r="AF23" s="1044">
        <v>503</v>
      </c>
      <c r="AG23" s="1036"/>
      <c r="AH23" s="1036"/>
      <c r="AI23" s="1036"/>
      <c r="AJ23" s="1045"/>
      <c r="AK23" s="1046"/>
      <c r="AL23" s="1047"/>
      <c r="AM23" s="1047"/>
      <c r="AN23" s="1047"/>
      <c r="AO23" s="1047"/>
      <c r="AP23" s="1036">
        <v>3537</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325</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326</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327</v>
      </c>
      <c r="R26" s="977"/>
      <c r="S26" s="977"/>
      <c r="T26" s="977"/>
      <c r="U26" s="978"/>
      <c r="V26" s="976" t="s">
        <v>328</v>
      </c>
      <c r="W26" s="977"/>
      <c r="X26" s="977"/>
      <c r="Y26" s="977"/>
      <c r="Z26" s="978"/>
      <c r="AA26" s="976" t="s">
        <v>329</v>
      </c>
      <c r="AB26" s="977"/>
      <c r="AC26" s="977"/>
      <c r="AD26" s="977"/>
      <c r="AE26" s="977"/>
      <c r="AF26" s="1030" t="s">
        <v>330</v>
      </c>
      <c r="AG26" s="983"/>
      <c r="AH26" s="983"/>
      <c r="AI26" s="983"/>
      <c r="AJ26" s="1031"/>
      <c r="AK26" s="977" t="s">
        <v>331</v>
      </c>
      <c r="AL26" s="977"/>
      <c r="AM26" s="977"/>
      <c r="AN26" s="977"/>
      <c r="AO26" s="978"/>
      <c r="AP26" s="976" t="s">
        <v>332</v>
      </c>
      <c r="AQ26" s="977"/>
      <c r="AR26" s="977"/>
      <c r="AS26" s="977"/>
      <c r="AT26" s="978"/>
      <c r="AU26" s="976" t="s">
        <v>333</v>
      </c>
      <c r="AV26" s="977"/>
      <c r="AW26" s="977"/>
      <c r="AX26" s="977"/>
      <c r="AY26" s="978"/>
      <c r="AZ26" s="976" t="s">
        <v>334</v>
      </c>
      <c r="BA26" s="977"/>
      <c r="BB26" s="977"/>
      <c r="BC26" s="977"/>
      <c r="BD26" s="978"/>
      <c r="BE26" s="976" t="s">
        <v>307</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335</v>
      </c>
      <c r="C28" s="1023"/>
      <c r="D28" s="1023"/>
      <c r="E28" s="1023"/>
      <c r="F28" s="1023"/>
      <c r="G28" s="1023"/>
      <c r="H28" s="1023"/>
      <c r="I28" s="1023"/>
      <c r="J28" s="1023"/>
      <c r="K28" s="1023"/>
      <c r="L28" s="1023"/>
      <c r="M28" s="1023"/>
      <c r="N28" s="1023"/>
      <c r="O28" s="1023"/>
      <c r="P28" s="1024"/>
      <c r="Q28" s="1025">
        <v>5823</v>
      </c>
      <c r="R28" s="1026"/>
      <c r="S28" s="1026"/>
      <c r="T28" s="1026"/>
      <c r="U28" s="1026"/>
      <c r="V28" s="1026">
        <v>5812</v>
      </c>
      <c r="W28" s="1026"/>
      <c r="X28" s="1026"/>
      <c r="Y28" s="1026"/>
      <c r="Z28" s="1026"/>
      <c r="AA28" s="1026">
        <v>11</v>
      </c>
      <c r="AB28" s="1026"/>
      <c r="AC28" s="1026"/>
      <c r="AD28" s="1026"/>
      <c r="AE28" s="1027"/>
      <c r="AF28" s="1028">
        <v>11</v>
      </c>
      <c r="AG28" s="1026"/>
      <c r="AH28" s="1026"/>
      <c r="AI28" s="1026"/>
      <c r="AJ28" s="1029"/>
      <c r="AK28" s="1017">
        <v>422</v>
      </c>
      <c r="AL28" s="1018"/>
      <c r="AM28" s="1018"/>
      <c r="AN28" s="1018"/>
      <c r="AO28" s="1018"/>
      <c r="AP28" s="1018" t="s">
        <v>319</v>
      </c>
      <c r="AQ28" s="1018"/>
      <c r="AR28" s="1018"/>
      <c r="AS28" s="1018"/>
      <c r="AT28" s="1018"/>
      <c r="AU28" s="1018" t="s">
        <v>319</v>
      </c>
      <c r="AV28" s="1018"/>
      <c r="AW28" s="1018"/>
      <c r="AX28" s="1018"/>
      <c r="AY28" s="1018"/>
      <c r="AZ28" s="1019" t="s">
        <v>319</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336</v>
      </c>
      <c r="C29" s="1006"/>
      <c r="D29" s="1006"/>
      <c r="E29" s="1006"/>
      <c r="F29" s="1006"/>
      <c r="G29" s="1006"/>
      <c r="H29" s="1006"/>
      <c r="I29" s="1006"/>
      <c r="J29" s="1006"/>
      <c r="K29" s="1006"/>
      <c r="L29" s="1006"/>
      <c r="M29" s="1006"/>
      <c r="N29" s="1006"/>
      <c r="O29" s="1006"/>
      <c r="P29" s="1007"/>
      <c r="Q29" s="1013">
        <v>3690</v>
      </c>
      <c r="R29" s="1014"/>
      <c r="S29" s="1014"/>
      <c r="T29" s="1014"/>
      <c r="U29" s="1014"/>
      <c r="V29" s="1014">
        <v>3683</v>
      </c>
      <c r="W29" s="1014"/>
      <c r="X29" s="1014"/>
      <c r="Y29" s="1014"/>
      <c r="Z29" s="1014"/>
      <c r="AA29" s="1014">
        <v>7</v>
      </c>
      <c r="AB29" s="1014"/>
      <c r="AC29" s="1014"/>
      <c r="AD29" s="1014"/>
      <c r="AE29" s="1015"/>
      <c r="AF29" s="1010">
        <v>7</v>
      </c>
      <c r="AG29" s="1011"/>
      <c r="AH29" s="1011"/>
      <c r="AI29" s="1011"/>
      <c r="AJ29" s="1012"/>
      <c r="AK29" s="955">
        <v>535</v>
      </c>
      <c r="AL29" s="946"/>
      <c r="AM29" s="946"/>
      <c r="AN29" s="946"/>
      <c r="AO29" s="946"/>
      <c r="AP29" s="946" t="s">
        <v>319</v>
      </c>
      <c r="AQ29" s="946"/>
      <c r="AR29" s="946"/>
      <c r="AS29" s="946"/>
      <c r="AT29" s="946"/>
      <c r="AU29" s="946" t="s">
        <v>319</v>
      </c>
      <c r="AV29" s="946"/>
      <c r="AW29" s="946"/>
      <c r="AX29" s="946"/>
      <c r="AY29" s="946"/>
      <c r="AZ29" s="1016" t="s">
        <v>319</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337</v>
      </c>
      <c r="C30" s="1006"/>
      <c r="D30" s="1006"/>
      <c r="E30" s="1006"/>
      <c r="F30" s="1006"/>
      <c r="G30" s="1006"/>
      <c r="H30" s="1006"/>
      <c r="I30" s="1006"/>
      <c r="J30" s="1006"/>
      <c r="K30" s="1006"/>
      <c r="L30" s="1006"/>
      <c r="M30" s="1006"/>
      <c r="N30" s="1006"/>
      <c r="O30" s="1006"/>
      <c r="P30" s="1007"/>
      <c r="Q30" s="1013">
        <v>1113</v>
      </c>
      <c r="R30" s="1014"/>
      <c r="S30" s="1014"/>
      <c r="T30" s="1014"/>
      <c r="U30" s="1014"/>
      <c r="V30" s="1014">
        <v>1094</v>
      </c>
      <c r="W30" s="1014"/>
      <c r="X30" s="1014"/>
      <c r="Y30" s="1014"/>
      <c r="Z30" s="1014"/>
      <c r="AA30" s="1014">
        <v>18</v>
      </c>
      <c r="AB30" s="1014"/>
      <c r="AC30" s="1014"/>
      <c r="AD30" s="1014"/>
      <c r="AE30" s="1015"/>
      <c r="AF30" s="1010">
        <v>18</v>
      </c>
      <c r="AG30" s="1011"/>
      <c r="AH30" s="1011"/>
      <c r="AI30" s="1011"/>
      <c r="AJ30" s="1012"/>
      <c r="AK30" s="955">
        <v>618</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338</v>
      </c>
      <c r="C31" s="1006"/>
      <c r="D31" s="1006"/>
      <c r="E31" s="1006"/>
      <c r="F31" s="1006"/>
      <c r="G31" s="1006"/>
      <c r="H31" s="1006"/>
      <c r="I31" s="1006"/>
      <c r="J31" s="1006"/>
      <c r="K31" s="1006"/>
      <c r="L31" s="1006"/>
      <c r="M31" s="1006"/>
      <c r="N31" s="1006"/>
      <c r="O31" s="1006"/>
      <c r="P31" s="1007"/>
      <c r="Q31" s="1013">
        <v>1100</v>
      </c>
      <c r="R31" s="1014"/>
      <c r="S31" s="1014"/>
      <c r="T31" s="1014"/>
      <c r="U31" s="1014"/>
      <c r="V31" s="1014">
        <v>964</v>
      </c>
      <c r="W31" s="1014"/>
      <c r="X31" s="1014"/>
      <c r="Y31" s="1014"/>
      <c r="Z31" s="1014"/>
      <c r="AA31" s="1014">
        <v>136</v>
      </c>
      <c r="AB31" s="1014"/>
      <c r="AC31" s="1014"/>
      <c r="AD31" s="1014"/>
      <c r="AE31" s="1015"/>
      <c r="AF31" s="1010">
        <v>2289</v>
      </c>
      <c r="AG31" s="1011"/>
      <c r="AH31" s="1011"/>
      <c r="AI31" s="1011"/>
      <c r="AJ31" s="1012"/>
      <c r="AK31" s="955">
        <v>28</v>
      </c>
      <c r="AL31" s="946"/>
      <c r="AM31" s="946"/>
      <c r="AN31" s="946"/>
      <c r="AO31" s="946"/>
      <c r="AP31" s="946">
        <v>58</v>
      </c>
      <c r="AQ31" s="946"/>
      <c r="AR31" s="946"/>
      <c r="AS31" s="946"/>
      <c r="AT31" s="946"/>
      <c r="AU31" s="946" t="s">
        <v>319</v>
      </c>
      <c r="AV31" s="946"/>
      <c r="AW31" s="946"/>
      <c r="AX31" s="946"/>
      <c r="AY31" s="946"/>
      <c r="AZ31" s="1016" t="s">
        <v>319</v>
      </c>
      <c r="BA31" s="1016"/>
      <c r="BB31" s="1016"/>
      <c r="BC31" s="1016"/>
      <c r="BD31" s="1016"/>
      <c r="BE31" s="947" t="s">
        <v>339</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340</v>
      </c>
      <c r="C32" s="1006"/>
      <c r="D32" s="1006"/>
      <c r="E32" s="1006"/>
      <c r="F32" s="1006"/>
      <c r="G32" s="1006"/>
      <c r="H32" s="1006"/>
      <c r="I32" s="1006"/>
      <c r="J32" s="1006"/>
      <c r="K32" s="1006"/>
      <c r="L32" s="1006"/>
      <c r="M32" s="1006"/>
      <c r="N32" s="1006"/>
      <c r="O32" s="1006"/>
      <c r="P32" s="1007"/>
      <c r="Q32" s="1013">
        <v>1022</v>
      </c>
      <c r="R32" s="1014"/>
      <c r="S32" s="1014"/>
      <c r="T32" s="1014"/>
      <c r="U32" s="1014"/>
      <c r="V32" s="1014">
        <v>984</v>
      </c>
      <c r="W32" s="1014"/>
      <c r="X32" s="1014"/>
      <c r="Y32" s="1014"/>
      <c r="Z32" s="1014"/>
      <c r="AA32" s="1014">
        <v>38</v>
      </c>
      <c r="AB32" s="1014"/>
      <c r="AC32" s="1014"/>
      <c r="AD32" s="1014"/>
      <c r="AE32" s="1015"/>
      <c r="AF32" s="1010">
        <v>205</v>
      </c>
      <c r="AG32" s="1011"/>
      <c r="AH32" s="1011"/>
      <c r="AI32" s="1011"/>
      <c r="AJ32" s="1012"/>
      <c r="AK32" s="955">
        <v>822</v>
      </c>
      <c r="AL32" s="946"/>
      <c r="AM32" s="946"/>
      <c r="AN32" s="946"/>
      <c r="AO32" s="946"/>
      <c r="AP32" s="946">
        <v>13596</v>
      </c>
      <c r="AQ32" s="946"/>
      <c r="AR32" s="946"/>
      <c r="AS32" s="946"/>
      <c r="AT32" s="946"/>
      <c r="AU32" s="946">
        <v>6200</v>
      </c>
      <c r="AV32" s="946"/>
      <c r="AW32" s="946"/>
      <c r="AX32" s="946"/>
      <c r="AY32" s="946"/>
      <c r="AZ32" s="1016" t="s">
        <v>319</v>
      </c>
      <c r="BA32" s="1016"/>
      <c r="BB32" s="1016"/>
      <c r="BC32" s="1016"/>
      <c r="BD32" s="1016"/>
      <c r="BE32" s="947" t="s">
        <v>339</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c r="C33" s="1006"/>
      <c r="D33" s="1006"/>
      <c r="E33" s="1006"/>
      <c r="F33" s="1006"/>
      <c r="G33" s="1006"/>
      <c r="H33" s="1006"/>
      <c r="I33" s="1006"/>
      <c r="J33" s="1006"/>
      <c r="K33" s="1006"/>
      <c r="L33" s="1006"/>
      <c r="M33" s="1006"/>
      <c r="N33" s="1006"/>
      <c r="O33" s="1006"/>
      <c r="P33" s="1007"/>
      <c r="Q33" s="1013"/>
      <c r="R33" s="1014"/>
      <c r="S33" s="1014"/>
      <c r="T33" s="1014"/>
      <c r="U33" s="1014"/>
      <c r="V33" s="1014"/>
      <c r="W33" s="1014"/>
      <c r="X33" s="1014"/>
      <c r="Y33" s="1014"/>
      <c r="Z33" s="1014"/>
      <c r="AA33" s="1014"/>
      <c r="AB33" s="1014"/>
      <c r="AC33" s="1014"/>
      <c r="AD33" s="1014"/>
      <c r="AE33" s="1015"/>
      <c r="AF33" s="1010"/>
      <c r="AG33" s="1011"/>
      <c r="AH33" s="1011"/>
      <c r="AI33" s="1011"/>
      <c r="AJ33" s="1012"/>
      <c r="AK33" s="955"/>
      <c r="AL33" s="946"/>
      <c r="AM33" s="946"/>
      <c r="AN33" s="946"/>
      <c r="AO33" s="946"/>
      <c r="AP33" s="946"/>
      <c r="AQ33" s="946"/>
      <c r="AR33" s="946"/>
      <c r="AS33" s="946"/>
      <c r="AT33" s="946"/>
      <c r="AU33" s="946"/>
      <c r="AV33" s="946"/>
      <c r="AW33" s="946"/>
      <c r="AX33" s="946"/>
      <c r="AY33" s="946"/>
      <c r="AZ33" s="1016"/>
      <c r="BA33" s="1016"/>
      <c r="BB33" s="1016"/>
      <c r="BC33" s="1016"/>
      <c r="BD33" s="1016"/>
      <c r="BE33" s="947"/>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341</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323</v>
      </c>
      <c r="B63" s="912" t="s">
        <v>342</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2531</v>
      </c>
      <c r="AG63" s="934"/>
      <c r="AH63" s="934"/>
      <c r="AI63" s="934"/>
      <c r="AJ63" s="997"/>
      <c r="AK63" s="998"/>
      <c r="AL63" s="938"/>
      <c r="AM63" s="938"/>
      <c r="AN63" s="938"/>
      <c r="AO63" s="938"/>
      <c r="AP63" s="934"/>
      <c r="AQ63" s="934"/>
      <c r="AR63" s="934"/>
      <c r="AS63" s="934"/>
      <c r="AT63" s="934"/>
      <c r="AU63" s="934"/>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344</v>
      </c>
      <c r="B66" s="971"/>
      <c r="C66" s="971"/>
      <c r="D66" s="971"/>
      <c r="E66" s="971"/>
      <c r="F66" s="971"/>
      <c r="G66" s="971"/>
      <c r="H66" s="971"/>
      <c r="I66" s="971"/>
      <c r="J66" s="971"/>
      <c r="K66" s="971"/>
      <c r="L66" s="971"/>
      <c r="M66" s="971"/>
      <c r="N66" s="971"/>
      <c r="O66" s="971"/>
      <c r="P66" s="972"/>
      <c r="Q66" s="976" t="s">
        <v>327</v>
      </c>
      <c r="R66" s="977"/>
      <c r="S66" s="977"/>
      <c r="T66" s="977"/>
      <c r="U66" s="978"/>
      <c r="V66" s="976" t="s">
        <v>328</v>
      </c>
      <c r="W66" s="977"/>
      <c r="X66" s="977"/>
      <c r="Y66" s="977"/>
      <c r="Z66" s="978"/>
      <c r="AA66" s="976" t="s">
        <v>329</v>
      </c>
      <c r="AB66" s="977"/>
      <c r="AC66" s="977"/>
      <c r="AD66" s="977"/>
      <c r="AE66" s="978"/>
      <c r="AF66" s="982" t="s">
        <v>330</v>
      </c>
      <c r="AG66" s="983"/>
      <c r="AH66" s="983"/>
      <c r="AI66" s="983"/>
      <c r="AJ66" s="984"/>
      <c r="AK66" s="976" t="s">
        <v>331</v>
      </c>
      <c r="AL66" s="971"/>
      <c r="AM66" s="971"/>
      <c r="AN66" s="971"/>
      <c r="AO66" s="972"/>
      <c r="AP66" s="976" t="s">
        <v>332</v>
      </c>
      <c r="AQ66" s="977"/>
      <c r="AR66" s="977"/>
      <c r="AS66" s="977"/>
      <c r="AT66" s="978"/>
      <c r="AU66" s="976" t="s">
        <v>345</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346</v>
      </c>
      <c r="C68" s="961"/>
      <c r="D68" s="961"/>
      <c r="E68" s="961"/>
      <c r="F68" s="961"/>
      <c r="G68" s="961"/>
      <c r="H68" s="961"/>
      <c r="I68" s="961"/>
      <c r="J68" s="961"/>
      <c r="K68" s="961"/>
      <c r="L68" s="961"/>
      <c r="M68" s="961"/>
      <c r="N68" s="961"/>
      <c r="O68" s="961"/>
      <c r="P68" s="962"/>
      <c r="Q68" s="963">
        <v>7897</v>
      </c>
      <c r="R68" s="957"/>
      <c r="S68" s="957"/>
      <c r="T68" s="957"/>
      <c r="U68" s="957"/>
      <c r="V68" s="957">
        <v>7835</v>
      </c>
      <c r="W68" s="957"/>
      <c r="X68" s="957"/>
      <c r="Y68" s="957"/>
      <c r="Z68" s="957"/>
      <c r="AA68" s="957">
        <v>62</v>
      </c>
      <c r="AB68" s="957"/>
      <c r="AC68" s="957"/>
      <c r="AD68" s="957"/>
      <c r="AE68" s="957"/>
      <c r="AF68" s="957">
        <v>4375</v>
      </c>
      <c r="AG68" s="957"/>
      <c r="AH68" s="957"/>
      <c r="AI68" s="957"/>
      <c r="AJ68" s="957"/>
      <c r="AK68" s="957" t="s">
        <v>347</v>
      </c>
      <c r="AL68" s="957"/>
      <c r="AM68" s="957"/>
      <c r="AN68" s="957"/>
      <c r="AO68" s="957"/>
      <c r="AP68" s="957">
        <v>3635</v>
      </c>
      <c r="AQ68" s="957"/>
      <c r="AR68" s="957"/>
      <c r="AS68" s="957"/>
      <c r="AT68" s="957"/>
      <c r="AU68" s="957">
        <v>858</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348</v>
      </c>
      <c r="C69" s="950"/>
      <c r="D69" s="950"/>
      <c r="E69" s="950"/>
      <c r="F69" s="950"/>
      <c r="G69" s="950"/>
      <c r="H69" s="950"/>
      <c r="I69" s="950"/>
      <c r="J69" s="950"/>
      <c r="K69" s="950"/>
      <c r="L69" s="950"/>
      <c r="M69" s="950"/>
      <c r="N69" s="950"/>
      <c r="O69" s="950"/>
      <c r="P69" s="951"/>
      <c r="Q69" s="952">
        <v>3843</v>
      </c>
      <c r="R69" s="946"/>
      <c r="S69" s="946"/>
      <c r="T69" s="946"/>
      <c r="U69" s="946"/>
      <c r="V69" s="946">
        <v>3646</v>
      </c>
      <c r="W69" s="946"/>
      <c r="X69" s="946"/>
      <c r="Y69" s="946"/>
      <c r="Z69" s="946"/>
      <c r="AA69" s="946">
        <v>197</v>
      </c>
      <c r="AB69" s="946"/>
      <c r="AC69" s="946"/>
      <c r="AD69" s="946"/>
      <c r="AE69" s="946"/>
      <c r="AF69" s="946">
        <v>197</v>
      </c>
      <c r="AG69" s="946"/>
      <c r="AH69" s="946"/>
      <c r="AI69" s="946"/>
      <c r="AJ69" s="946"/>
      <c r="AK69" s="946">
        <v>6</v>
      </c>
      <c r="AL69" s="946"/>
      <c r="AM69" s="946"/>
      <c r="AN69" s="946"/>
      <c r="AO69" s="946"/>
      <c r="AP69" s="946" t="s">
        <v>347</v>
      </c>
      <c r="AQ69" s="946"/>
      <c r="AR69" s="946"/>
      <c r="AS69" s="946"/>
      <c r="AT69" s="946"/>
      <c r="AU69" s="946" t="s">
        <v>347</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349</v>
      </c>
      <c r="C70" s="950"/>
      <c r="D70" s="950"/>
      <c r="E70" s="950"/>
      <c r="F70" s="950"/>
      <c r="G70" s="950"/>
      <c r="H70" s="950"/>
      <c r="I70" s="950"/>
      <c r="J70" s="950"/>
      <c r="K70" s="950"/>
      <c r="L70" s="950"/>
      <c r="M70" s="950"/>
      <c r="N70" s="950"/>
      <c r="O70" s="950"/>
      <c r="P70" s="951"/>
      <c r="Q70" s="952">
        <v>71</v>
      </c>
      <c r="R70" s="946">
        <v>71</v>
      </c>
      <c r="S70" s="946">
        <v>71</v>
      </c>
      <c r="T70" s="946">
        <v>71</v>
      </c>
      <c r="U70" s="946">
        <v>71</v>
      </c>
      <c r="V70" s="946">
        <v>65</v>
      </c>
      <c r="W70" s="946">
        <v>65</v>
      </c>
      <c r="X70" s="946">
        <v>65</v>
      </c>
      <c r="Y70" s="946">
        <v>65</v>
      </c>
      <c r="Z70" s="946">
        <v>65</v>
      </c>
      <c r="AA70" s="946">
        <v>6</v>
      </c>
      <c r="AB70" s="946">
        <v>6</v>
      </c>
      <c r="AC70" s="946">
        <v>6</v>
      </c>
      <c r="AD70" s="946">
        <v>6</v>
      </c>
      <c r="AE70" s="946">
        <v>6</v>
      </c>
      <c r="AF70" s="946">
        <v>6</v>
      </c>
      <c r="AG70" s="946">
        <v>6</v>
      </c>
      <c r="AH70" s="946">
        <v>6</v>
      </c>
      <c r="AI70" s="946">
        <v>6</v>
      </c>
      <c r="AJ70" s="946">
        <v>6</v>
      </c>
      <c r="AK70" s="946" t="s">
        <v>347</v>
      </c>
      <c r="AL70" s="946"/>
      <c r="AM70" s="946"/>
      <c r="AN70" s="946"/>
      <c r="AO70" s="946"/>
      <c r="AP70" s="946" t="s">
        <v>347</v>
      </c>
      <c r="AQ70" s="946"/>
      <c r="AR70" s="946"/>
      <c r="AS70" s="946"/>
      <c r="AT70" s="946"/>
      <c r="AU70" s="946" t="s">
        <v>347</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350</v>
      </c>
      <c r="C71" s="950"/>
      <c r="D71" s="950"/>
      <c r="E71" s="950"/>
      <c r="F71" s="950"/>
      <c r="G71" s="950"/>
      <c r="H71" s="950"/>
      <c r="I71" s="950"/>
      <c r="J71" s="950"/>
      <c r="K71" s="950"/>
      <c r="L71" s="950"/>
      <c r="M71" s="950"/>
      <c r="N71" s="950"/>
      <c r="O71" s="950"/>
      <c r="P71" s="951"/>
      <c r="Q71" s="952">
        <v>10</v>
      </c>
      <c r="R71" s="946">
        <v>10</v>
      </c>
      <c r="S71" s="946">
        <v>10</v>
      </c>
      <c r="T71" s="946">
        <v>10</v>
      </c>
      <c r="U71" s="946">
        <v>10</v>
      </c>
      <c r="V71" s="946">
        <v>8</v>
      </c>
      <c r="W71" s="946">
        <v>8</v>
      </c>
      <c r="X71" s="946">
        <v>8</v>
      </c>
      <c r="Y71" s="946">
        <v>8</v>
      </c>
      <c r="Z71" s="946">
        <v>8</v>
      </c>
      <c r="AA71" s="946">
        <v>1</v>
      </c>
      <c r="AB71" s="946">
        <v>1</v>
      </c>
      <c r="AC71" s="946">
        <v>1</v>
      </c>
      <c r="AD71" s="946">
        <v>1</v>
      </c>
      <c r="AE71" s="946">
        <v>1</v>
      </c>
      <c r="AF71" s="946">
        <v>1</v>
      </c>
      <c r="AG71" s="946">
        <v>1</v>
      </c>
      <c r="AH71" s="946">
        <v>1</v>
      </c>
      <c r="AI71" s="946">
        <v>1</v>
      </c>
      <c r="AJ71" s="946">
        <v>1</v>
      </c>
      <c r="AK71" s="946" t="s">
        <v>347</v>
      </c>
      <c r="AL71" s="946"/>
      <c r="AM71" s="946"/>
      <c r="AN71" s="946"/>
      <c r="AO71" s="946"/>
      <c r="AP71" s="946" t="s">
        <v>347</v>
      </c>
      <c r="AQ71" s="946"/>
      <c r="AR71" s="946"/>
      <c r="AS71" s="946"/>
      <c r="AT71" s="946"/>
      <c r="AU71" s="946" t="s">
        <v>347</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351</v>
      </c>
      <c r="C72" s="950"/>
      <c r="D72" s="950"/>
      <c r="E72" s="950"/>
      <c r="F72" s="950"/>
      <c r="G72" s="950"/>
      <c r="H72" s="950"/>
      <c r="I72" s="950"/>
      <c r="J72" s="950"/>
      <c r="K72" s="950"/>
      <c r="L72" s="950"/>
      <c r="M72" s="950"/>
      <c r="N72" s="950"/>
      <c r="O72" s="950"/>
      <c r="P72" s="951"/>
      <c r="Q72" s="952">
        <v>410</v>
      </c>
      <c r="R72" s="946">
        <v>410</v>
      </c>
      <c r="S72" s="946">
        <v>410</v>
      </c>
      <c r="T72" s="946">
        <v>410</v>
      </c>
      <c r="U72" s="946">
        <v>410</v>
      </c>
      <c r="V72" s="946">
        <v>374</v>
      </c>
      <c r="W72" s="946">
        <v>374</v>
      </c>
      <c r="X72" s="946">
        <v>374</v>
      </c>
      <c r="Y72" s="946">
        <v>374</v>
      </c>
      <c r="Z72" s="946">
        <v>374</v>
      </c>
      <c r="AA72" s="946">
        <v>36</v>
      </c>
      <c r="AB72" s="946">
        <v>36</v>
      </c>
      <c r="AC72" s="946">
        <v>36</v>
      </c>
      <c r="AD72" s="946">
        <v>36</v>
      </c>
      <c r="AE72" s="946">
        <v>36</v>
      </c>
      <c r="AF72" s="946">
        <v>36</v>
      </c>
      <c r="AG72" s="946">
        <v>36</v>
      </c>
      <c r="AH72" s="946">
        <v>36</v>
      </c>
      <c r="AI72" s="946">
        <v>36</v>
      </c>
      <c r="AJ72" s="946">
        <v>36</v>
      </c>
      <c r="AK72" s="946" t="s">
        <v>347</v>
      </c>
      <c r="AL72" s="946"/>
      <c r="AM72" s="946"/>
      <c r="AN72" s="946"/>
      <c r="AO72" s="946"/>
      <c r="AP72" s="946">
        <v>4</v>
      </c>
      <c r="AQ72" s="946"/>
      <c r="AR72" s="946"/>
      <c r="AS72" s="946"/>
      <c r="AT72" s="946"/>
      <c r="AU72" s="946">
        <v>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352</v>
      </c>
      <c r="C73" s="950"/>
      <c r="D73" s="950"/>
      <c r="E73" s="950"/>
      <c r="F73" s="950"/>
      <c r="G73" s="950"/>
      <c r="H73" s="950"/>
      <c r="I73" s="950"/>
      <c r="J73" s="950"/>
      <c r="K73" s="950"/>
      <c r="L73" s="950"/>
      <c r="M73" s="950"/>
      <c r="N73" s="950"/>
      <c r="O73" s="950"/>
      <c r="P73" s="951"/>
      <c r="Q73" s="952">
        <v>1565</v>
      </c>
      <c r="R73" s="946">
        <v>1565</v>
      </c>
      <c r="S73" s="946">
        <v>1565</v>
      </c>
      <c r="T73" s="946">
        <v>1565</v>
      </c>
      <c r="U73" s="946">
        <v>1565</v>
      </c>
      <c r="V73" s="946">
        <v>1543</v>
      </c>
      <c r="W73" s="946">
        <v>1543</v>
      </c>
      <c r="X73" s="946">
        <v>1543</v>
      </c>
      <c r="Y73" s="946">
        <v>1543</v>
      </c>
      <c r="Z73" s="946">
        <v>1543</v>
      </c>
      <c r="AA73" s="946">
        <v>22</v>
      </c>
      <c r="AB73" s="946">
        <v>22</v>
      </c>
      <c r="AC73" s="946">
        <v>22</v>
      </c>
      <c r="AD73" s="946">
        <v>22</v>
      </c>
      <c r="AE73" s="946">
        <v>22</v>
      </c>
      <c r="AF73" s="946">
        <v>22</v>
      </c>
      <c r="AG73" s="946">
        <v>22</v>
      </c>
      <c r="AH73" s="946">
        <v>22</v>
      </c>
      <c r="AI73" s="946">
        <v>22</v>
      </c>
      <c r="AJ73" s="946">
        <v>22</v>
      </c>
      <c r="AK73" s="946" t="s">
        <v>347</v>
      </c>
      <c r="AL73" s="946"/>
      <c r="AM73" s="946"/>
      <c r="AN73" s="946"/>
      <c r="AO73" s="946"/>
      <c r="AP73" s="946">
        <v>219</v>
      </c>
      <c r="AQ73" s="946">
        <v>121</v>
      </c>
      <c r="AR73" s="946">
        <v>121</v>
      </c>
      <c r="AS73" s="946">
        <v>121</v>
      </c>
      <c r="AT73" s="946">
        <v>121</v>
      </c>
      <c r="AU73" s="946">
        <v>99</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353</v>
      </c>
      <c r="C74" s="950"/>
      <c r="D74" s="950"/>
      <c r="E74" s="950"/>
      <c r="F74" s="950"/>
      <c r="G74" s="950"/>
      <c r="H74" s="950"/>
      <c r="I74" s="950"/>
      <c r="J74" s="950"/>
      <c r="K74" s="950"/>
      <c r="L74" s="950"/>
      <c r="M74" s="950"/>
      <c r="N74" s="950"/>
      <c r="O74" s="950"/>
      <c r="P74" s="951"/>
      <c r="Q74" s="952">
        <v>29</v>
      </c>
      <c r="R74" s="946">
        <v>29</v>
      </c>
      <c r="S74" s="946">
        <v>29</v>
      </c>
      <c r="T74" s="946">
        <v>29</v>
      </c>
      <c r="U74" s="946">
        <v>29</v>
      </c>
      <c r="V74" s="946">
        <v>28</v>
      </c>
      <c r="W74" s="946">
        <v>28</v>
      </c>
      <c r="X74" s="946">
        <v>28</v>
      </c>
      <c r="Y74" s="946">
        <v>28</v>
      </c>
      <c r="Z74" s="946">
        <v>28</v>
      </c>
      <c r="AA74" s="946">
        <v>1</v>
      </c>
      <c r="AB74" s="946">
        <v>1</v>
      </c>
      <c r="AC74" s="946">
        <v>1</v>
      </c>
      <c r="AD74" s="946">
        <v>1</v>
      </c>
      <c r="AE74" s="946">
        <v>1</v>
      </c>
      <c r="AF74" s="946">
        <v>1</v>
      </c>
      <c r="AG74" s="946">
        <v>1</v>
      </c>
      <c r="AH74" s="946">
        <v>1</v>
      </c>
      <c r="AI74" s="946">
        <v>1</v>
      </c>
      <c r="AJ74" s="946">
        <v>1</v>
      </c>
      <c r="AK74" s="946" t="s">
        <v>347</v>
      </c>
      <c r="AL74" s="946"/>
      <c r="AM74" s="946"/>
      <c r="AN74" s="946"/>
      <c r="AO74" s="946"/>
      <c r="AP74" s="946">
        <v>117</v>
      </c>
      <c r="AQ74" s="946">
        <v>124</v>
      </c>
      <c r="AR74" s="946">
        <v>124</v>
      </c>
      <c r="AS74" s="946">
        <v>124</v>
      </c>
      <c r="AT74" s="946">
        <v>124</v>
      </c>
      <c r="AU74" s="946">
        <v>37</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354</v>
      </c>
      <c r="C75" s="950"/>
      <c r="D75" s="950"/>
      <c r="E75" s="950"/>
      <c r="F75" s="950"/>
      <c r="G75" s="950"/>
      <c r="H75" s="950"/>
      <c r="I75" s="950"/>
      <c r="J75" s="950"/>
      <c r="K75" s="950"/>
      <c r="L75" s="950"/>
      <c r="M75" s="950"/>
      <c r="N75" s="950"/>
      <c r="O75" s="950"/>
      <c r="P75" s="951"/>
      <c r="Q75" s="953">
        <v>116</v>
      </c>
      <c r="R75" s="954">
        <v>116</v>
      </c>
      <c r="S75" s="954">
        <v>116</v>
      </c>
      <c r="T75" s="954">
        <v>116</v>
      </c>
      <c r="U75" s="955">
        <v>116</v>
      </c>
      <c r="V75" s="956">
        <v>116</v>
      </c>
      <c r="W75" s="954">
        <v>116</v>
      </c>
      <c r="X75" s="954">
        <v>116</v>
      </c>
      <c r="Y75" s="954">
        <v>116</v>
      </c>
      <c r="Z75" s="955">
        <v>116</v>
      </c>
      <c r="AA75" s="956" t="s">
        <v>347</v>
      </c>
      <c r="AB75" s="954"/>
      <c r="AC75" s="954"/>
      <c r="AD75" s="954"/>
      <c r="AE75" s="955"/>
      <c r="AF75" s="956" t="s">
        <v>347</v>
      </c>
      <c r="AG75" s="954"/>
      <c r="AH75" s="954"/>
      <c r="AI75" s="954"/>
      <c r="AJ75" s="955"/>
      <c r="AK75" s="956" t="s">
        <v>347</v>
      </c>
      <c r="AL75" s="954"/>
      <c r="AM75" s="954"/>
      <c r="AN75" s="954"/>
      <c r="AO75" s="955"/>
      <c r="AP75" s="956" t="s">
        <v>347</v>
      </c>
      <c r="AQ75" s="954"/>
      <c r="AR75" s="954"/>
      <c r="AS75" s="954"/>
      <c r="AT75" s="955"/>
      <c r="AU75" s="956" t="s">
        <v>347</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355</v>
      </c>
      <c r="C76" s="950"/>
      <c r="D76" s="950"/>
      <c r="E76" s="950"/>
      <c r="F76" s="950"/>
      <c r="G76" s="950"/>
      <c r="H76" s="950"/>
      <c r="I76" s="950"/>
      <c r="J76" s="950"/>
      <c r="K76" s="950"/>
      <c r="L76" s="950"/>
      <c r="M76" s="950"/>
      <c r="N76" s="950"/>
      <c r="O76" s="950"/>
      <c r="P76" s="951"/>
      <c r="Q76" s="953">
        <v>110</v>
      </c>
      <c r="R76" s="954">
        <v>110</v>
      </c>
      <c r="S76" s="954">
        <v>110</v>
      </c>
      <c r="T76" s="954">
        <v>110</v>
      </c>
      <c r="U76" s="955">
        <v>110</v>
      </c>
      <c r="V76" s="956">
        <v>102</v>
      </c>
      <c r="W76" s="954">
        <v>102</v>
      </c>
      <c r="X76" s="954">
        <v>102</v>
      </c>
      <c r="Y76" s="954">
        <v>102</v>
      </c>
      <c r="Z76" s="955">
        <v>102</v>
      </c>
      <c r="AA76" s="956">
        <v>8</v>
      </c>
      <c r="AB76" s="954"/>
      <c r="AC76" s="954"/>
      <c r="AD76" s="954"/>
      <c r="AE76" s="955"/>
      <c r="AF76" s="956">
        <v>8</v>
      </c>
      <c r="AG76" s="954"/>
      <c r="AH76" s="954"/>
      <c r="AI76" s="954"/>
      <c r="AJ76" s="955"/>
      <c r="AK76" s="956" t="s">
        <v>347</v>
      </c>
      <c r="AL76" s="954"/>
      <c r="AM76" s="954"/>
      <c r="AN76" s="954"/>
      <c r="AO76" s="955"/>
      <c r="AP76" s="956" t="s">
        <v>347</v>
      </c>
      <c r="AQ76" s="954"/>
      <c r="AR76" s="954"/>
      <c r="AS76" s="954"/>
      <c r="AT76" s="955"/>
      <c r="AU76" s="956" t="s">
        <v>347</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323</v>
      </c>
      <c r="B88" s="912" t="s">
        <v>356</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4910</v>
      </c>
      <c r="AG88" s="934"/>
      <c r="AH88" s="934"/>
      <c r="AI88" s="934"/>
      <c r="AJ88" s="934"/>
      <c r="AK88" s="938"/>
      <c r="AL88" s="938"/>
      <c r="AM88" s="938"/>
      <c r="AN88" s="938"/>
      <c r="AO88" s="938"/>
      <c r="AP88" s="934">
        <v>4860</v>
      </c>
      <c r="AQ88" s="934"/>
      <c r="AR88" s="934"/>
      <c r="AS88" s="934"/>
      <c r="AT88" s="934"/>
      <c r="AU88" s="934">
        <v>996</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912" t="s">
        <v>357</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10</v>
      </c>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358</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359</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362</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363</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364</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365</v>
      </c>
      <c r="AB109" s="871"/>
      <c r="AC109" s="871"/>
      <c r="AD109" s="871"/>
      <c r="AE109" s="872"/>
      <c r="AF109" s="873" t="s">
        <v>366</v>
      </c>
      <c r="AG109" s="871"/>
      <c r="AH109" s="871"/>
      <c r="AI109" s="871"/>
      <c r="AJ109" s="872"/>
      <c r="AK109" s="873" t="s">
        <v>237</v>
      </c>
      <c r="AL109" s="871"/>
      <c r="AM109" s="871"/>
      <c r="AN109" s="871"/>
      <c r="AO109" s="872"/>
      <c r="AP109" s="873" t="s">
        <v>367</v>
      </c>
      <c r="AQ109" s="871"/>
      <c r="AR109" s="871"/>
      <c r="AS109" s="871"/>
      <c r="AT109" s="904"/>
      <c r="AU109" s="870" t="s">
        <v>364</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365</v>
      </c>
      <c r="BR109" s="871"/>
      <c r="BS109" s="871"/>
      <c r="BT109" s="871"/>
      <c r="BU109" s="872"/>
      <c r="BV109" s="873" t="s">
        <v>366</v>
      </c>
      <c r="BW109" s="871"/>
      <c r="BX109" s="871"/>
      <c r="BY109" s="871"/>
      <c r="BZ109" s="872"/>
      <c r="CA109" s="873" t="s">
        <v>237</v>
      </c>
      <c r="CB109" s="871"/>
      <c r="CC109" s="871"/>
      <c r="CD109" s="871"/>
      <c r="CE109" s="872"/>
      <c r="CF109" s="911" t="s">
        <v>367</v>
      </c>
      <c r="CG109" s="911"/>
      <c r="CH109" s="911"/>
      <c r="CI109" s="911"/>
      <c r="CJ109" s="911"/>
      <c r="CK109" s="873" t="s">
        <v>368</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365</v>
      </c>
      <c r="DH109" s="871"/>
      <c r="DI109" s="871"/>
      <c r="DJ109" s="871"/>
      <c r="DK109" s="872"/>
      <c r="DL109" s="873" t="s">
        <v>366</v>
      </c>
      <c r="DM109" s="871"/>
      <c r="DN109" s="871"/>
      <c r="DO109" s="871"/>
      <c r="DP109" s="872"/>
      <c r="DQ109" s="873" t="s">
        <v>237</v>
      </c>
      <c r="DR109" s="871"/>
      <c r="DS109" s="871"/>
      <c r="DT109" s="871"/>
      <c r="DU109" s="872"/>
      <c r="DV109" s="873" t="s">
        <v>367</v>
      </c>
      <c r="DW109" s="871"/>
      <c r="DX109" s="871"/>
      <c r="DY109" s="871"/>
      <c r="DZ109" s="904"/>
    </row>
    <row r="110" spans="1:131" s="89" customFormat="1" ht="26.25" customHeight="1" x14ac:dyDescent="0.2">
      <c r="A110" s="782" t="s">
        <v>369</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1215914</v>
      </c>
      <c r="AB110" s="864"/>
      <c r="AC110" s="864"/>
      <c r="AD110" s="864"/>
      <c r="AE110" s="865"/>
      <c r="AF110" s="866">
        <v>1162811</v>
      </c>
      <c r="AG110" s="864"/>
      <c r="AH110" s="864"/>
      <c r="AI110" s="864"/>
      <c r="AJ110" s="865"/>
      <c r="AK110" s="866">
        <v>1045464</v>
      </c>
      <c r="AL110" s="864"/>
      <c r="AM110" s="864"/>
      <c r="AN110" s="864"/>
      <c r="AO110" s="865"/>
      <c r="AP110" s="867">
        <v>10.3</v>
      </c>
      <c r="AQ110" s="868"/>
      <c r="AR110" s="868"/>
      <c r="AS110" s="868"/>
      <c r="AT110" s="869"/>
      <c r="AU110" s="905" t="s">
        <v>370</v>
      </c>
      <c r="AV110" s="906"/>
      <c r="AW110" s="906"/>
      <c r="AX110" s="906"/>
      <c r="AY110" s="906"/>
      <c r="AZ110" s="835" t="s">
        <v>371</v>
      </c>
      <c r="BA110" s="783"/>
      <c r="BB110" s="783"/>
      <c r="BC110" s="783"/>
      <c r="BD110" s="783"/>
      <c r="BE110" s="783"/>
      <c r="BF110" s="783"/>
      <c r="BG110" s="783"/>
      <c r="BH110" s="783"/>
      <c r="BI110" s="783"/>
      <c r="BJ110" s="783"/>
      <c r="BK110" s="783"/>
      <c r="BL110" s="783"/>
      <c r="BM110" s="783"/>
      <c r="BN110" s="783"/>
      <c r="BO110" s="783"/>
      <c r="BP110" s="784"/>
      <c r="BQ110" s="836">
        <v>5560015</v>
      </c>
      <c r="BR110" s="817"/>
      <c r="BS110" s="817"/>
      <c r="BT110" s="817"/>
      <c r="BU110" s="817"/>
      <c r="BV110" s="817">
        <v>4514677</v>
      </c>
      <c r="BW110" s="817"/>
      <c r="BX110" s="817"/>
      <c r="BY110" s="817"/>
      <c r="BZ110" s="817"/>
      <c r="CA110" s="817">
        <v>3536467</v>
      </c>
      <c r="CB110" s="817"/>
      <c r="CC110" s="817"/>
      <c r="CD110" s="817"/>
      <c r="CE110" s="817"/>
      <c r="CF110" s="841">
        <v>34.700000000000003</v>
      </c>
      <c r="CG110" s="842"/>
      <c r="CH110" s="842"/>
      <c r="CI110" s="842"/>
      <c r="CJ110" s="842"/>
      <c r="CK110" s="901" t="s">
        <v>372</v>
      </c>
      <c r="CL110" s="794"/>
      <c r="CM110" s="835" t="s">
        <v>373</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374</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0" t="s">
        <v>375</v>
      </c>
      <c r="BA111" s="727"/>
      <c r="BB111" s="727"/>
      <c r="BC111" s="727"/>
      <c r="BD111" s="727"/>
      <c r="BE111" s="727"/>
      <c r="BF111" s="727"/>
      <c r="BG111" s="727"/>
      <c r="BH111" s="727"/>
      <c r="BI111" s="727"/>
      <c r="BJ111" s="727"/>
      <c r="BK111" s="727"/>
      <c r="BL111" s="727"/>
      <c r="BM111" s="727"/>
      <c r="BN111" s="727"/>
      <c r="BO111" s="727"/>
      <c r="BP111" s="728"/>
      <c r="BQ111" s="791">
        <v>127</v>
      </c>
      <c r="BR111" s="792"/>
      <c r="BS111" s="792"/>
      <c r="BT111" s="792"/>
      <c r="BU111" s="792"/>
      <c r="BV111" s="792">
        <v>103</v>
      </c>
      <c r="BW111" s="792"/>
      <c r="BX111" s="792"/>
      <c r="BY111" s="792"/>
      <c r="BZ111" s="792"/>
      <c r="CA111" s="792">
        <v>91</v>
      </c>
      <c r="CB111" s="792"/>
      <c r="CC111" s="792"/>
      <c r="CD111" s="792"/>
      <c r="CE111" s="792"/>
      <c r="CF111" s="850">
        <v>0</v>
      </c>
      <c r="CG111" s="851"/>
      <c r="CH111" s="851"/>
      <c r="CI111" s="851"/>
      <c r="CJ111" s="851"/>
      <c r="CK111" s="902"/>
      <c r="CL111" s="796"/>
      <c r="CM111" s="790" t="s">
        <v>376</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62</v>
      </c>
      <c r="DH111" s="792"/>
      <c r="DI111" s="792"/>
      <c r="DJ111" s="792"/>
      <c r="DK111" s="792"/>
      <c r="DL111" s="792" t="s">
        <v>62</v>
      </c>
      <c r="DM111" s="792"/>
      <c r="DN111" s="792"/>
      <c r="DO111" s="792"/>
      <c r="DP111" s="792"/>
      <c r="DQ111" s="792" t="s">
        <v>62</v>
      </c>
      <c r="DR111" s="792"/>
      <c r="DS111" s="792"/>
      <c r="DT111" s="792"/>
      <c r="DU111" s="792"/>
      <c r="DV111" s="769" t="s">
        <v>62</v>
      </c>
      <c r="DW111" s="769"/>
      <c r="DX111" s="769"/>
      <c r="DY111" s="769"/>
      <c r="DZ111" s="770"/>
    </row>
    <row r="112" spans="1:131" s="89" customFormat="1" ht="26.25" customHeight="1" x14ac:dyDescent="0.2">
      <c r="A112" s="887" t="s">
        <v>377</v>
      </c>
      <c r="B112" s="888"/>
      <c r="C112" s="727" t="s">
        <v>378</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0" t="s">
        <v>379</v>
      </c>
      <c r="BA112" s="727"/>
      <c r="BB112" s="727"/>
      <c r="BC112" s="727"/>
      <c r="BD112" s="727"/>
      <c r="BE112" s="727"/>
      <c r="BF112" s="727"/>
      <c r="BG112" s="727"/>
      <c r="BH112" s="727"/>
      <c r="BI112" s="727"/>
      <c r="BJ112" s="727"/>
      <c r="BK112" s="727"/>
      <c r="BL112" s="727"/>
      <c r="BM112" s="727"/>
      <c r="BN112" s="727"/>
      <c r="BO112" s="727"/>
      <c r="BP112" s="728"/>
      <c r="BQ112" s="791">
        <v>8478979</v>
      </c>
      <c r="BR112" s="792"/>
      <c r="BS112" s="792"/>
      <c r="BT112" s="792"/>
      <c r="BU112" s="792"/>
      <c r="BV112" s="792">
        <v>6217906</v>
      </c>
      <c r="BW112" s="792"/>
      <c r="BX112" s="792"/>
      <c r="BY112" s="792"/>
      <c r="BZ112" s="792"/>
      <c r="CA112" s="792">
        <v>6200169</v>
      </c>
      <c r="CB112" s="792"/>
      <c r="CC112" s="792"/>
      <c r="CD112" s="792"/>
      <c r="CE112" s="792"/>
      <c r="CF112" s="850">
        <v>60.9</v>
      </c>
      <c r="CG112" s="851"/>
      <c r="CH112" s="851"/>
      <c r="CI112" s="851"/>
      <c r="CJ112" s="851"/>
      <c r="CK112" s="902"/>
      <c r="CL112" s="796"/>
      <c r="CM112" s="790" t="s">
        <v>380</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62</v>
      </c>
      <c r="DH112" s="792"/>
      <c r="DI112" s="792"/>
      <c r="DJ112" s="792"/>
      <c r="DK112" s="792"/>
      <c r="DL112" s="792" t="s">
        <v>62</v>
      </c>
      <c r="DM112" s="792"/>
      <c r="DN112" s="792"/>
      <c r="DO112" s="792"/>
      <c r="DP112" s="792"/>
      <c r="DQ112" s="792" t="s">
        <v>62</v>
      </c>
      <c r="DR112" s="792"/>
      <c r="DS112" s="792"/>
      <c r="DT112" s="792"/>
      <c r="DU112" s="792"/>
      <c r="DV112" s="769" t="s">
        <v>62</v>
      </c>
      <c r="DW112" s="769"/>
      <c r="DX112" s="769"/>
      <c r="DY112" s="769"/>
      <c r="DZ112" s="770"/>
    </row>
    <row r="113" spans="1:130" s="89" customFormat="1" ht="26.25" customHeight="1" x14ac:dyDescent="0.2">
      <c r="A113" s="889"/>
      <c r="B113" s="890"/>
      <c r="C113" s="727" t="s">
        <v>381</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342849</v>
      </c>
      <c r="AB113" s="894"/>
      <c r="AC113" s="894"/>
      <c r="AD113" s="894"/>
      <c r="AE113" s="895"/>
      <c r="AF113" s="896">
        <v>356442</v>
      </c>
      <c r="AG113" s="894"/>
      <c r="AH113" s="894"/>
      <c r="AI113" s="894"/>
      <c r="AJ113" s="895"/>
      <c r="AK113" s="896">
        <v>368395</v>
      </c>
      <c r="AL113" s="894"/>
      <c r="AM113" s="894"/>
      <c r="AN113" s="894"/>
      <c r="AO113" s="895"/>
      <c r="AP113" s="897">
        <v>3.6</v>
      </c>
      <c r="AQ113" s="898"/>
      <c r="AR113" s="898"/>
      <c r="AS113" s="898"/>
      <c r="AT113" s="899"/>
      <c r="AU113" s="907"/>
      <c r="AV113" s="908"/>
      <c r="AW113" s="908"/>
      <c r="AX113" s="908"/>
      <c r="AY113" s="908"/>
      <c r="AZ113" s="790" t="s">
        <v>382</v>
      </c>
      <c r="BA113" s="727"/>
      <c r="BB113" s="727"/>
      <c r="BC113" s="727"/>
      <c r="BD113" s="727"/>
      <c r="BE113" s="727"/>
      <c r="BF113" s="727"/>
      <c r="BG113" s="727"/>
      <c r="BH113" s="727"/>
      <c r="BI113" s="727"/>
      <c r="BJ113" s="727"/>
      <c r="BK113" s="727"/>
      <c r="BL113" s="727"/>
      <c r="BM113" s="727"/>
      <c r="BN113" s="727"/>
      <c r="BO113" s="727"/>
      <c r="BP113" s="728"/>
      <c r="BQ113" s="791">
        <v>1214427</v>
      </c>
      <c r="BR113" s="792"/>
      <c r="BS113" s="792"/>
      <c r="BT113" s="792"/>
      <c r="BU113" s="792"/>
      <c r="BV113" s="792">
        <v>1043031</v>
      </c>
      <c r="BW113" s="792"/>
      <c r="BX113" s="792"/>
      <c r="BY113" s="792"/>
      <c r="BZ113" s="792"/>
      <c r="CA113" s="792">
        <v>995954</v>
      </c>
      <c r="CB113" s="792"/>
      <c r="CC113" s="792"/>
      <c r="CD113" s="792"/>
      <c r="CE113" s="792"/>
      <c r="CF113" s="850">
        <v>9.8000000000000007</v>
      </c>
      <c r="CG113" s="851"/>
      <c r="CH113" s="851"/>
      <c r="CI113" s="851"/>
      <c r="CJ113" s="851"/>
      <c r="CK113" s="902"/>
      <c r="CL113" s="796"/>
      <c r="CM113" s="790" t="s">
        <v>383</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384</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272437</v>
      </c>
      <c r="AB114" s="755"/>
      <c r="AC114" s="755"/>
      <c r="AD114" s="755"/>
      <c r="AE114" s="756"/>
      <c r="AF114" s="757">
        <v>258865</v>
      </c>
      <c r="AG114" s="755"/>
      <c r="AH114" s="755"/>
      <c r="AI114" s="755"/>
      <c r="AJ114" s="756"/>
      <c r="AK114" s="757">
        <v>257897</v>
      </c>
      <c r="AL114" s="755"/>
      <c r="AM114" s="755"/>
      <c r="AN114" s="755"/>
      <c r="AO114" s="756"/>
      <c r="AP114" s="799">
        <v>2.5</v>
      </c>
      <c r="AQ114" s="800"/>
      <c r="AR114" s="800"/>
      <c r="AS114" s="800"/>
      <c r="AT114" s="801"/>
      <c r="AU114" s="907"/>
      <c r="AV114" s="908"/>
      <c r="AW114" s="908"/>
      <c r="AX114" s="908"/>
      <c r="AY114" s="908"/>
      <c r="AZ114" s="790" t="s">
        <v>385</v>
      </c>
      <c r="BA114" s="727"/>
      <c r="BB114" s="727"/>
      <c r="BC114" s="727"/>
      <c r="BD114" s="727"/>
      <c r="BE114" s="727"/>
      <c r="BF114" s="727"/>
      <c r="BG114" s="727"/>
      <c r="BH114" s="727"/>
      <c r="BI114" s="727"/>
      <c r="BJ114" s="727"/>
      <c r="BK114" s="727"/>
      <c r="BL114" s="727"/>
      <c r="BM114" s="727"/>
      <c r="BN114" s="727"/>
      <c r="BO114" s="727"/>
      <c r="BP114" s="728"/>
      <c r="BQ114" s="791">
        <v>124665</v>
      </c>
      <c r="BR114" s="792"/>
      <c r="BS114" s="792"/>
      <c r="BT114" s="792"/>
      <c r="BU114" s="792"/>
      <c r="BV114" s="792">
        <v>128745</v>
      </c>
      <c r="BW114" s="792"/>
      <c r="BX114" s="792"/>
      <c r="BY114" s="792"/>
      <c r="BZ114" s="792"/>
      <c r="CA114" s="792">
        <v>247532</v>
      </c>
      <c r="CB114" s="792"/>
      <c r="CC114" s="792"/>
      <c r="CD114" s="792"/>
      <c r="CE114" s="792"/>
      <c r="CF114" s="850">
        <v>2.4</v>
      </c>
      <c r="CG114" s="851"/>
      <c r="CH114" s="851"/>
      <c r="CI114" s="851"/>
      <c r="CJ114" s="851"/>
      <c r="CK114" s="902"/>
      <c r="CL114" s="796"/>
      <c r="CM114" s="790" t="s">
        <v>386</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387</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62</v>
      </c>
      <c r="AB115" s="894"/>
      <c r="AC115" s="894"/>
      <c r="AD115" s="894"/>
      <c r="AE115" s="895"/>
      <c r="AF115" s="896" t="s">
        <v>62</v>
      </c>
      <c r="AG115" s="894"/>
      <c r="AH115" s="894"/>
      <c r="AI115" s="894"/>
      <c r="AJ115" s="895"/>
      <c r="AK115" s="896" t="s">
        <v>62</v>
      </c>
      <c r="AL115" s="894"/>
      <c r="AM115" s="894"/>
      <c r="AN115" s="894"/>
      <c r="AO115" s="895"/>
      <c r="AP115" s="897" t="s">
        <v>62</v>
      </c>
      <c r="AQ115" s="898"/>
      <c r="AR115" s="898"/>
      <c r="AS115" s="898"/>
      <c r="AT115" s="899"/>
      <c r="AU115" s="907"/>
      <c r="AV115" s="908"/>
      <c r="AW115" s="908"/>
      <c r="AX115" s="908"/>
      <c r="AY115" s="908"/>
      <c r="AZ115" s="790" t="s">
        <v>388</v>
      </c>
      <c r="BA115" s="727"/>
      <c r="BB115" s="727"/>
      <c r="BC115" s="727"/>
      <c r="BD115" s="727"/>
      <c r="BE115" s="727"/>
      <c r="BF115" s="727"/>
      <c r="BG115" s="727"/>
      <c r="BH115" s="727"/>
      <c r="BI115" s="727"/>
      <c r="BJ115" s="727"/>
      <c r="BK115" s="727"/>
      <c r="BL115" s="727"/>
      <c r="BM115" s="727"/>
      <c r="BN115" s="727"/>
      <c r="BO115" s="727"/>
      <c r="BP115" s="728"/>
      <c r="BQ115" s="791" t="s">
        <v>62</v>
      </c>
      <c r="BR115" s="792"/>
      <c r="BS115" s="792"/>
      <c r="BT115" s="792"/>
      <c r="BU115" s="792"/>
      <c r="BV115" s="792" t="s">
        <v>62</v>
      </c>
      <c r="BW115" s="792"/>
      <c r="BX115" s="792"/>
      <c r="BY115" s="792"/>
      <c r="BZ115" s="792"/>
      <c r="CA115" s="792" t="s">
        <v>62</v>
      </c>
      <c r="CB115" s="792"/>
      <c r="CC115" s="792"/>
      <c r="CD115" s="792"/>
      <c r="CE115" s="792"/>
      <c r="CF115" s="850" t="s">
        <v>62</v>
      </c>
      <c r="CG115" s="851"/>
      <c r="CH115" s="851"/>
      <c r="CI115" s="851"/>
      <c r="CJ115" s="851"/>
      <c r="CK115" s="902"/>
      <c r="CL115" s="796"/>
      <c r="CM115" s="790" t="s">
        <v>389</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390</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391</v>
      </c>
      <c r="BA116" s="885"/>
      <c r="BB116" s="885"/>
      <c r="BC116" s="885"/>
      <c r="BD116" s="885"/>
      <c r="BE116" s="885"/>
      <c r="BF116" s="885"/>
      <c r="BG116" s="885"/>
      <c r="BH116" s="885"/>
      <c r="BI116" s="885"/>
      <c r="BJ116" s="885"/>
      <c r="BK116" s="885"/>
      <c r="BL116" s="885"/>
      <c r="BM116" s="885"/>
      <c r="BN116" s="885"/>
      <c r="BO116" s="885"/>
      <c r="BP116" s="886"/>
      <c r="BQ116" s="791" t="s">
        <v>62</v>
      </c>
      <c r="BR116" s="792"/>
      <c r="BS116" s="792"/>
      <c r="BT116" s="792"/>
      <c r="BU116" s="792"/>
      <c r="BV116" s="792" t="s">
        <v>62</v>
      </c>
      <c r="BW116" s="792"/>
      <c r="BX116" s="792"/>
      <c r="BY116" s="792"/>
      <c r="BZ116" s="792"/>
      <c r="CA116" s="792" t="s">
        <v>62</v>
      </c>
      <c r="CB116" s="792"/>
      <c r="CC116" s="792"/>
      <c r="CD116" s="792"/>
      <c r="CE116" s="792"/>
      <c r="CF116" s="850" t="s">
        <v>62</v>
      </c>
      <c r="CG116" s="851"/>
      <c r="CH116" s="851"/>
      <c r="CI116" s="851"/>
      <c r="CJ116" s="851"/>
      <c r="CK116" s="902"/>
      <c r="CL116" s="796"/>
      <c r="CM116" s="790" t="s">
        <v>392</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393</v>
      </c>
      <c r="Z117" s="872"/>
      <c r="AA117" s="877">
        <v>1831200</v>
      </c>
      <c r="AB117" s="878"/>
      <c r="AC117" s="878"/>
      <c r="AD117" s="878"/>
      <c r="AE117" s="879"/>
      <c r="AF117" s="880">
        <v>1778118</v>
      </c>
      <c r="AG117" s="878"/>
      <c r="AH117" s="878"/>
      <c r="AI117" s="878"/>
      <c r="AJ117" s="879"/>
      <c r="AK117" s="880">
        <v>1671756</v>
      </c>
      <c r="AL117" s="878"/>
      <c r="AM117" s="878"/>
      <c r="AN117" s="878"/>
      <c r="AO117" s="879"/>
      <c r="AP117" s="881"/>
      <c r="AQ117" s="882"/>
      <c r="AR117" s="882"/>
      <c r="AS117" s="882"/>
      <c r="AT117" s="883"/>
      <c r="AU117" s="907"/>
      <c r="AV117" s="908"/>
      <c r="AW117" s="908"/>
      <c r="AX117" s="908"/>
      <c r="AY117" s="908"/>
      <c r="AZ117" s="838" t="s">
        <v>394</v>
      </c>
      <c r="BA117" s="839"/>
      <c r="BB117" s="839"/>
      <c r="BC117" s="839"/>
      <c r="BD117" s="839"/>
      <c r="BE117" s="839"/>
      <c r="BF117" s="839"/>
      <c r="BG117" s="839"/>
      <c r="BH117" s="839"/>
      <c r="BI117" s="839"/>
      <c r="BJ117" s="839"/>
      <c r="BK117" s="839"/>
      <c r="BL117" s="839"/>
      <c r="BM117" s="839"/>
      <c r="BN117" s="839"/>
      <c r="BO117" s="839"/>
      <c r="BP117" s="840"/>
      <c r="BQ117" s="791" t="s">
        <v>62</v>
      </c>
      <c r="BR117" s="792"/>
      <c r="BS117" s="792"/>
      <c r="BT117" s="792"/>
      <c r="BU117" s="792"/>
      <c r="BV117" s="792" t="s">
        <v>62</v>
      </c>
      <c r="BW117" s="792"/>
      <c r="BX117" s="792"/>
      <c r="BY117" s="792"/>
      <c r="BZ117" s="792"/>
      <c r="CA117" s="792" t="s">
        <v>62</v>
      </c>
      <c r="CB117" s="792"/>
      <c r="CC117" s="792"/>
      <c r="CD117" s="792"/>
      <c r="CE117" s="792"/>
      <c r="CF117" s="850" t="s">
        <v>62</v>
      </c>
      <c r="CG117" s="851"/>
      <c r="CH117" s="851"/>
      <c r="CI117" s="851"/>
      <c r="CJ117" s="851"/>
      <c r="CK117" s="902"/>
      <c r="CL117" s="796"/>
      <c r="CM117" s="790" t="s">
        <v>395</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368</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365</v>
      </c>
      <c r="AB118" s="871"/>
      <c r="AC118" s="871"/>
      <c r="AD118" s="871"/>
      <c r="AE118" s="872"/>
      <c r="AF118" s="873" t="s">
        <v>366</v>
      </c>
      <c r="AG118" s="871"/>
      <c r="AH118" s="871"/>
      <c r="AI118" s="871"/>
      <c r="AJ118" s="872"/>
      <c r="AK118" s="873" t="s">
        <v>237</v>
      </c>
      <c r="AL118" s="871"/>
      <c r="AM118" s="871"/>
      <c r="AN118" s="871"/>
      <c r="AO118" s="872"/>
      <c r="AP118" s="874" t="s">
        <v>367</v>
      </c>
      <c r="AQ118" s="875"/>
      <c r="AR118" s="875"/>
      <c r="AS118" s="875"/>
      <c r="AT118" s="876"/>
      <c r="AU118" s="907"/>
      <c r="AV118" s="908"/>
      <c r="AW118" s="908"/>
      <c r="AX118" s="908"/>
      <c r="AY118" s="908"/>
      <c r="AZ118" s="813" t="s">
        <v>396</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0" t="s">
        <v>397</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372</v>
      </c>
      <c r="B119" s="794"/>
      <c r="C119" s="835" t="s">
        <v>373</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398</v>
      </c>
      <c r="BP119" s="853"/>
      <c r="BQ119" s="854">
        <v>15378213</v>
      </c>
      <c r="BR119" s="820"/>
      <c r="BS119" s="820"/>
      <c r="BT119" s="820"/>
      <c r="BU119" s="820"/>
      <c r="BV119" s="820">
        <v>11904462</v>
      </c>
      <c r="BW119" s="820"/>
      <c r="BX119" s="820"/>
      <c r="BY119" s="820"/>
      <c r="BZ119" s="820"/>
      <c r="CA119" s="820">
        <v>10980213</v>
      </c>
      <c r="CB119" s="820"/>
      <c r="CC119" s="820"/>
      <c r="CD119" s="820"/>
      <c r="CE119" s="820"/>
      <c r="CF119" s="723"/>
      <c r="CG119" s="724"/>
      <c r="CH119" s="724"/>
      <c r="CI119" s="724"/>
      <c r="CJ119" s="809"/>
      <c r="CK119" s="903"/>
      <c r="CL119" s="798"/>
      <c r="CM119" s="813" t="s">
        <v>399</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127</v>
      </c>
      <c r="DH119" s="739"/>
      <c r="DI119" s="739"/>
      <c r="DJ119" s="739"/>
      <c r="DK119" s="740"/>
      <c r="DL119" s="741">
        <v>103</v>
      </c>
      <c r="DM119" s="739"/>
      <c r="DN119" s="739"/>
      <c r="DO119" s="739"/>
      <c r="DP119" s="740"/>
      <c r="DQ119" s="741">
        <v>91</v>
      </c>
      <c r="DR119" s="739"/>
      <c r="DS119" s="739"/>
      <c r="DT119" s="739"/>
      <c r="DU119" s="740"/>
      <c r="DV119" s="823">
        <v>0</v>
      </c>
      <c r="DW119" s="824"/>
      <c r="DX119" s="824"/>
      <c r="DY119" s="824"/>
      <c r="DZ119" s="825"/>
    </row>
    <row r="120" spans="1:130" s="89" customFormat="1" ht="26.25" customHeight="1" x14ac:dyDescent="0.2">
      <c r="A120" s="795"/>
      <c r="B120" s="796"/>
      <c r="C120" s="790" t="s">
        <v>376</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400</v>
      </c>
      <c r="AV120" s="856"/>
      <c r="AW120" s="856"/>
      <c r="AX120" s="856"/>
      <c r="AY120" s="857"/>
      <c r="AZ120" s="835" t="s">
        <v>401</v>
      </c>
      <c r="BA120" s="783"/>
      <c r="BB120" s="783"/>
      <c r="BC120" s="783"/>
      <c r="BD120" s="783"/>
      <c r="BE120" s="783"/>
      <c r="BF120" s="783"/>
      <c r="BG120" s="783"/>
      <c r="BH120" s="783"/>
      <c r="BI120" s="783"/>
      <c r="BJ120" s="783"/>
      <c r="BK120" s="783"/>
      <c r="BL120" s="783"/>
      <c r="BM120" s="783"/>
      <c r="BN120" s="783"/>
      <c r="BO120" s="783"/>
      <c r="BP120" s="784"/>
      <c r="BQ120" s="836">
        <v>8882746</v>
      </c>
      <c r="BR120" s="817"/>
      <c r="BS120" s="817"/>
      <c r="BT120" s="817"/>
      <c r="BU120" s="817"/>
      <c r="BV120" s="817">
        <v>9511155</v>
      </c>
      <c r="BW120" s="817"/>
      <c r="BX120" s="817"/>
      <c r="BY120" s="817"/>
      <c r="BZ120" s="817"/>
      <c r="CA120" s="817">
        <v>10049687</v>
      </c>
      <c r="CB120" s="817"/>
      <c r="CC120" s="817"/>
      <c r="CD120" s="817"/>
      <c r="CE120" s="817"/>
      <c r="CF120" s="841">
        <v>98.7</v>
      </c>
      <c r="CG120" s="842"/>
      <c r="CH120" s="842"/>
      <c r="CI120" s="842"/>
      <c r="CJ120" s="842"/>
      <c r="CK120" s="843" t="s">
        <v>402</v>
      </c>
      <c r="CL120" s="827"/>
      <c r="CM120" s="827"/>
      <c r="CN120" s="827"/>
      <c r="CO120" s="828"/>
      <c r="CP120" s="847" t="s">
        <v>340</v>
      </c>
      <c r="CQ120" s="848"/>
      <c r="CR120" s="848"/>
      <c r="CS120" s="848"/>
      <c r="CT120" s="848"/>
      <c r="CU120" s="848"/>
      <c r="CV120" s="848"/>
      <c r="CW120" s="848"/>
      <c r="CX120" s="848"/>
      <c r="CY120" s="848"/>
      <c r="CZ120" s="848"/>
      <c r="DA120" s="848"/>
      <c r="DB120" s="848"/>
      <c r="DC120" s="848"/>
      <c r="DD120" s="848"/>
      <c r="DE120" s="848"/>
      <c r="DF120" s="849"/>
      <c r="DG120" s="836">
        <v>8478321</v>
      </c>
      <c r="DH120" s="817"/>
      <c r="DI120" s="817"/>
      <c r="DJ120" s="817"/>
      <c r="DK120" s="817"/>
      <c r="DL120" s="817">
        <v>6217475</v>
      </c>
      <c r="DM120" s="817"/>
      <c r="DN120" s="817"/>
      <c r="DO120" s="817"/>
      <c r="DP120" s="817"/>
      <c r="DQ120" s="817">
        <v>6199994</v>
      </c>
      <c r="DR120" s="817"/>
      <c r="DS120" s="817"/>
      <c r="DT120" s="817"/>
      <c r="DU120" s="817"/>
      <c r="DV120" s="818">
        <v>60.9</v>
      </c>
      <c r="DW120" s="818"/>
      <c r="DX120" s="818"/>
      <c r="DY120" s="818"/>
      <c r="DZ120" s="819"/>
    </row>
    <row r="121" spans="1:130" s="89" customFormat="1" ht="26.25" customHeight="1" x14ac:dyDescent="0.2">
      <c r="A121" s="795"/>
      <c r="B121" s="796"/>
      <c r="C121" s="838" t="s">
        <v>403</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0" t="s">
        <v>404</v>
      </c>
      <c r="BA121" s="727"/>
      <c r="BB121" s="727"/>
      <c r="BC121" s="727"/>
      <c r="BD121" s="727"/>
      <c r="BE121" s="727"/>
      <c r="BF121" s="727"/>
      <c r="BG121" s="727"/>
      <c r="BH121" s="727"/>
      <c r="BI121" s="727"/>
      <c r="BJ121" s="727"/>
      <c r="BK121" s="727"/>
      <c r="BL121" s="727"/>
      <c r="BM121" s="727"/>
      <c r="BN121" s="727"/>
      <c r="BO121" s="727"/>
      <c r="BP121" s="728"/>
      <c r="BQ121" s="791">
        <v>30748</v>
      </c>
      <c r="BR121" s="792"/>
      <c r="BS121" s="792"/>
      <c r="BT121" s="792"/>
      <c r="BU121" s="792"/>
      <c r="BV121" s="792">
        <v>21353</v>
      </c>
      <c r="BW121" s="792"/>
      <c r="BX121" s="792"/>
      <c r="BY121" s="792"/>
      <c r="BZ121" s="792"/>
      <c r="CA121" s="792">
        <v>12121</v>
      </c>
      <c r="CB121" s="792"/>
      <c r="CC121" s="792"/>
      <c r="CD121" s="792"/>
      <c r="CE121" s="792"/>
      <c r="CF121" s="850">
        <v>0.1</v>
      </c>
      <c r="CG121" s="851"/>
      <c r="CH121" s="851"/>
      <c r="CI121" s="851"/>
      <c r="CJ121" s="851"/>
      <c r="CK121" s="844"/>
      <c r="CL121" s="830"/>
      <c r="CM121" s="830"/>
      <c r="CN121" s="830"/>
      <c r="CO121" s="831"/>
      <c r="CP121" s="810" t="s">
        <v>338</v>
      </c>
      <c r="CQ121" s="811"/>
      <c r="CR121" s="811"/>
      <c r="CS121" s="811"/>
      <c r="CT121" s="811"/>
      <c r="CU121" s="811"/>
      <c r="CV121" s="811"/>
      <c r="CW121" s="811"/>
      <c r="CX121" s="811"/>
      <c r="CY121" s="811"/>
      <c r="CZ121" s="811"/>
      <c r="DA121" s="811"/>
      <c r="DB121" s="811"/>
      <c r="DC121" s="811"/>
      <c r="DD121" s="811"/>
      <c r="DE121" s="811"/>
      <c r="DF121" s="812"/>
      <c r="DG121" s="791">
        <v>658</v>
      </c>
      <c r="DH121" s="792"/>
      <c r="DI121" s="792"/>
      <c r="DJ121" s="792"/>
      <c r="DK121" s="792"/>
      <c r="DL121" s="792">
        <v>431</v>
      </c>
      <c r="DM121" s="792"/>
      <c r="DN121" s="792"/>
      <c r="DO121" s="792"/>
      <c r="DP121" s="792"/>
      <c r="DQ121" s="792">
        <v>175</v>
      </c>
      <c r="DR121" s="792"/>
      <c r="DS121" s="792"/>
      <c r="DT121" s="792"/>
      <c r="DU121" s="792"/>
      <c r="DV121" s="769">
        <v>0</v>
      </c>
      <c r="DW121" s="769"/>
      <c r="DX121" s="769"/>
      <c r="DY121" s="769"/>
      <c r="DZ121" s="770"/>
    </row>
    <row r="122" spans="1:130" s="89" customFormat="1" ht="26.25" customHeight="1" x14ac:dyDescent="0.2">
      <c r="A122" s="795"/>
      <c r="B122" s="796"/>
      <c r="C122" s="790" t="s">
        <v>386</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405</v>
      </c>
      <c r="BA122" s="814"/>
      <c r="BB122" s="814"/>
      <c r="BC122" s="814"/>
      <c r="BD122" s="814"/>
      <c r="BE122" s="814"/>
      <c r="BF122" s="814"/>
      <c r="BG122" s="814"/>
      <c r="BH122" s="814"/>
      <c r="BI122" s="814"/>
      <c r="BJ122" s="814"/>
      <c r="BK122" s="814"/>
      <c r="BL122" s="814"/>
      <c r="BM122" s="814"/>
      <c r="BN122" s="814"/>
      <c r="BO122" s="814"/>
      <c r="BP122" s="815"/>
      <c r="BQ122" s="854">
        <v>15878234</v>
      </c>
      <c r="BR122" s="820"/>
      <c r="BS122" s="820"/>
      <c r="BT122" s="820"/>
      <c r="BU122" s="820"/>
      <c r="BV122" s="820">
        <v>15258268</v>
      </c>
      <c r="BW122" s="820"/>
      <c r="BX122" s="820"/>
      <c r="BY122" s="820"/>
      <c r="BZ122" s="820"/>
      <c r="CA122" s="820">
        <v>14694300</v>
      </c>
      <c r="CB122" s="820"/>
      <c r="CC122" s="820"/>
      <c r="CD122" s="820"/>
      <c r="CE122" s="820"/>
      <c r="CF122" s="821">
        <v>144.30000000000001</v>
      </c>
      <c r="CG122" s="822"/>
      <c r="CH122" s="822"/>
      <c r="CI122" s="822"/>
      <c r="CJ122" s="822"/>
      <c r="CK122" s="844"/>
      <c r="CL122" s="830"/>
      <c r="CM122" s="830"/>
      <c r="CN122" s="830"/>
      <c r="CO122" s="831"/>
      <c r="CP122" s="810" t="s">
        <v>336</v>
      </c>
      <c r="CQ122" s="811"/>
      <c r="CR122" s="811"/>
      <c r="CS122" s="811"/>
      <c r="CT122" s="811"/>
      <c r="CU122" s="811"/>
      <c r="CV122" s="811"/>
      <c r="CW122" s="811"/>
      <c r="CX122" s="811"/>
      <c r="CY122" s="811"/>
      <c r="CZ122" s="811"/>
      <c r="DA122" s="811"/>
      <c r="DB122" s="811"/>
      <c r="DC122" s="811"/>
      <c r="DD122" s="811"/>
      <c r="DE122" s="811"/>
      <c r="DF122" s="812"/>
      <c r="DG122" s="791" t="s">
        <v>62</v>
      </c>
      <c r="DH122" s="792"/>
      <c r="DI122" s="792"/>
      <c r="DJ122" s="792"/>
      <c r="DK122" s="792"/>
      <c r="DL122" s="792" t="s">
        <v>62</v>
      </c>
      <c r="DM122" s="792"/>
      <c r="DN122" s="792"/>
      <c r="DO122" s="792"/>
      <c r="DP122" s="792"/>
      <c r="DQ122" s="792" t="s">
        <v>62</v>
      </c>
      <c r="DR122" s="792"/>
      <c r="DS122" s="792"/>
      <c r="DT122" s="792"/>
      <c r="DU122" s="792"/>
      <c r="DV122" s="769" t="s">
        <v>62</v>
      </c>
      <c r="DW122" s="769"/>
      <c r="DX122" s="769"/>
      <c r="DY122" s="769"/>
      <c r="DZ122" s="770"/>
    </row>
    <row r="123" spans="1:130" s="89" customFormat="1" ht="26.25" customHeight="1" x14ac:dyDescent="0.2">
      <c r="A123" s="795"/>
      <c r="B123" s="796"/>
      <c r="C123" s="790" t="s">
        <v>392</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406</v>
      </c>
      <c r="BP123" s="853"/>
      <c r="BQ123" s="807">
        <v>24791728</v>
      </c>
      <c r="BR123" s="808"/>
      <c r="BS123" s="808"/>
      <c r="BT123" s="808"/>
      <c r="BU123" s="808"/>
      <c r="BV123" s="808">
        <v>24790776</v>
      </c>
      <c r="BW123" s="808"/>
      <c r="BX123" s="808"/>
      <c r="BY123" s="808"/>
      <c r="BZ123" s="808"/>
      <c r="CA123" s="808">
        <v>24756108</v>
      </c>
      <c r="CB123" s="808"/>
      <c r="CC123" s="808"/>
      <c r="CD123" s="808"/>
      <c r="CE123" s="808"/>
      <c r="CF123" s="723"/>
      <c r="CG123" s="724"/>
      <c r="CH123" s="724"/>
      <c r="CI123" s="724"/>
      <c r="CJ123" s="809"/>
      <c r="CK123" s="844"/>
      <c r="CL123" s="830"/>
      <c r="CM123" s="830"/>
      <c r="CN123" s="830"/>
      <c r="CO123" s="831"/>
      <c r="CP123" s="810" t="s">
        <v>337</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5">
      <c r="A124" s="795"/>
      <c r="B124" s="796"/>
      <c r="C124" s="790" t="s">
        <v>395</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407</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62</v>
      </c>
      <c r="BR124" s="806"/>
      <c r="BS124" s="806"/>
      <c r="BT124" s="806"/>
      <c r="BU124" s="806"/>
      <c r="BV124" s="806" t="s">
        <v>62</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408</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0" t="s">
        <v>397</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409</v>
      </c>
      <c r="CL125" s="827"/>
      <c r="CM125" s="827"/>
      <c r="CN125" s="827"/>
      <c r="CO125" s="828"/>
      <c r="CP125" s="835" t="s">
        <v>410</v>
      </c>
      <c r="CQ125" s="783"/>
      <c r="CR125" s="783"/>
      <c r="CS125" s="783"/>
      <c r="CT125" s="783"/>
      <c r="CU125" s="783"/>
      <c r="CV125" s="783"/>
      <c r="CW125" s="783"/>
      <c r="CX125" s="783"/>
      <c r="CY125" s="783"/>
      <c r="CZ125" s="783"/>
      <c r="DA125" s="783"/>
      <c r="DB125" s="783"/>
      <c r="DC125" s="783"/>
      <c r="DD125" s="783"/>
      <c r="DE125" s="783"/>
      <c r="DF125" s="784"/>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0" t="s">
        <v>399</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411</v>
      </c>
      <c r="CQ126" s="727"/>
      <c r="CR126" s="727"/>
      <c r="CS126" s="727"/>
      <c r="CT126" s="727"/>
      <c r="CU126" s="727"/>
      <c r="CV126" s="727"/>
      <c r="CW126" s="727"/>
      <c r="CX126" s="727"/>
      <c r="CY126" s="727"/>
      <c r="CZ126" s="727"/>
      <c r="DA126" s="727"/>
      <c r="DB126" s="727"/>
      <c r="DC126" s="727"/>
      <c r="DD126" s="727"/>
      <c r="DE126" s="727"/>
      <c r="DF126" s="728"/>
      <c r="DG126" s="791" t="s">
        <v>62</v>
      </c>
      <c r="DH126" s="792"/>
      <c r="DI126" s="792"/>
      <c r="DJ126" s="792"/>
      <c r="DK126" s="792"/>
      <c r="DL126" s="792" t="s">
        <v>62</v>
      </c>
      <c r="DM126" s="792"/>
      <c r="DN126" s="792"/>
      <c r="DO126" s="792"/>
      <c r="DP126" s="792"/>
      <c r="DQ126" s="792" t="s">
        <v>62</v>
      </c>
      <c r="DR126" s="792"/>
      <c r="DS126" s="792"/>
      <c r="DT126" s="792"/>
      <c r="DU126" s="792"/>
      <c r="DV126" s="769" t="s">
        <v>62</v>
      </c>
      <c r="DW126" s="769"/>
      <c r="DX126" s="769"/>
      <c r="DY126" s="769"/>
      <c r="DZ126" s="770"/>
    </row>
    <row r="127" spans="1:130" s="89" customFormat="1" ht="26.25" customHeight="1" x14ac:dyDescent="0.2">
      <c r="A127" s="797"/>
      <c r="B127" s="798"/>
      <c r="C127" s="813" t="s">
        <v>412</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413</v>
      </c>
      <c r="AY127" s="787"/>
      <c r="AZ127" s="787"/>
      <c r="BA127" s="787"/>
      <c r="BB127" s="787"/>
      <c r="BC127" s="787"/>
      <c r="BD127" s="787"/>
      <c r="BE127" s="788"/>
      <c r="BF127" s="786" t="s">
        <v>414</v>
      </c>
      <c r="BG127" s="787"/>
      <c r="BH127" s="787"/>
      <c r="BI127" s="787"/>
      <c r="BJ127" s="787"/>
      <c r="BK127" s="787"/>
      <c r="BL127" s="788"/>
      <c r="BM127" s="786" t="s">
        <v>415</v>
      </c>
      <c r="BN127" s="787"/>
      <c r="BO127" s="787"/>
      <c r="BP127" s="787"/>
      <c r="BQ127" s="787"/>
      <c r="BR127" s="787"/>
      <c r="BS127" s="788"/>
      <c r="BT127" s="786" t="s">
        <v>416</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417</v>
      </c>
      <c r="CQ127" s="727"/>
      <c r="CR127" s="727"/>
      <c r="CS127" s="727"/>
      <c r="CT127" s="727"/>
      <c r="CU127" s="727"/>
      <c r="CV127" s="727"/>
      <c r="CW127" s="727"/>
      <c r="CX127" s="727"/>
      <c r="CY127" s="727"/>
      <c r="CZ127" s="727"/>
      <c r="DA127" s="727"/>
      <c r="DB127" s="727"/>
      <c r="DC127" s="727"/>
      <c r="DD127" s="727"/>
      <c r="DE127" s="727"/>
      <c r="DF127" s="728"/>
      <c r="DG127" s="791" t="s">
        <v>62</v>
      </c>
      <c r="DH127" s="792"/>
      <c r="DI127" s="792"/>
      <c r="DJ127" s="792"/>
      <c r="DK127" s="792"/>
      <c r="DL127" s="792" t="s">
        <v>62</v>
      </c>
      <c r="DM127" s="792"/>
      <c r="DN127" s="792"/>
      <c r="DO127" s="792"/>
      <c r="DP127" s="792"/>
      <c r="DQ127" s="792" t="s">
        <v>62</v>
      </c>
      <c r="DR127" s="792"/>
      <c r="DS127" s="792"/>
      <c r="DT127" s="792"/>
      <c r="DU127" s="792"/>
      <c r="DV127" s="769" t="s">
        <v>62</v>
      </c>
      <c r="DW127" s="769"/>
      <c r="DX127" s="769"/>
      <c r="DY127" s="769"/>
      <c r="DZ127" s="770"/>
    </row>
    <row r="128" spans="1:130" s="89" customFormat="1" ht="26.25" customHeight="1" thickBot="1" x14ac:dyDescent="0.25">
      <c r="A128" s="771" t="s">
        <v>418</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419</v>
      </c>
      <c r="X128" s="773"/>
      <c r="Y128" s="773"/>
      <c r="Z128" s="774"/>
      <c r="AA128" s="775">
        <v>158454</v>
      </c>
      <c r="AB128" s="776"/>
      <c r="AC128" s="776"/>
      <c r="AD128" s="776"/>
      <c r="AE128" s="777"/>
      <c r="AF128" s="778">
        <v>152772</v>
      </c>
      <c r="AG128" s="776"/>
      <c r="AH128" s="776"/>
      <c r="AI128" s="776"/>
      <c r="AJ128" s="777"/>
      <c r="AK128" s="778">
        <v>159385</v>
      </c>
      <c r="AL128" s="776"/>
      <c r="AM128" s="776"/>
      <c r="AN128" s="776"/>
      <c r="AO128" s="777"/>
      <c r="AP128" s="779"/>
      <c r="AQ128" s="780"/>
      <c r="AR128" s="780"/>
      <c r="AS128" s="780"/>
      <c r="AT128" s="781"/>
      <c r="AU128" s="91"/>
      <c r="AV128" s="91"/>
      <c r="AW128" s="91"/>
      <c r="AX128" s="782" t="s">
        <v>420</v>
      </c>
      <c r="AY128" s="783"/>
      <c r="AZ128" s="783"/>
      <c r="BA128" s="783"/>
      <c r="BB128" s="783"/>
      <c r="BC128" s="783"/>
      <c r="BD128" s="783"/>
      <c r="BE128" s="784"/>
      <c r="BF128" s="761" t="s">
        <v>62</v>
      </c>
      <c r="BG128" s="762"/>
      <c r="BH128" s="762"/>
      <c r="BI128" s="762"/>
      <c r="BJ128" s="762"/>
      <c r="BK128" s="762"/>
      <c r="BL128" s="785"/>
      <c r="BM128" s="761">
        <v>13.12</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421</v>
      </c>
      <c r="CQ128" s="705"/>
      <c r="CR128" s="705"/>
      <c r="CS128" s="705"/>
      <c r="CT128" s="705"/>
      <c r="CU128" s="705"/>
      <c r="CV128" s="705"/>
      <c r="CW128" s="705"/>
      <c r="CX128" s="705"/>
      <c r="CY128" s="705"/>
      <c r="CZ128" s="705"/>
      <c r="DA128" s="705"/>
      <c r="DB128" s="705"/>
      <c r="DC128" s="705"/>
      <c r="DD128" s="705"/>
      <c r="DE128" s="705"/>
      <c r="DF128" s="706"/>
      <c r="DG128" s="765" t="s">
        <v>62</v>
      </c>
      <c r="DH128" s="766"/>
      <c r="DI128" s="766"/>
      <c r="DJ128" s="766"/>
      <c r="DK128" s="766"/>
      <c r="DL128" s="766" t="s">
        <v>62</v>
      </c>
      <c r="DM128" s="766"/>
      <c r="DN128" s="766"/>
      <c r="DO128" s="766"/>
      <c r="DP128" s="766"/>
      <c r="DQ128" s="766" t="s">
        <v>62</v>
      </c>
      <c r="DR128" s="766"/>
      <c r="DS128" s="766"/>
      <c r="DT128" s="766"/>
      <c r="DU128" s="766"/>
      <c r="DV128" s="767" t="s">
        <v>62</v>
      </c>
      <c r="DW128" s="767"/>
      <c r="DX128" s="767"/>
      <c r="DY128" s="767"/>
      <c r="DZ128" s="768"/>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422</v>
      </c>
      <c r="X129" s="752"/>
      <c r="Y129" s="752"/>
      <c r="Z129" s="753"/>
      <c r="AA129" s="754">
        <v>11415762</v>
      </c>
      <c r="AB129" s="755"/>
      <c r="AC129" s="755"/>
      <c r="AD129" s="755"/>
      <c r="AE129" s="756"/>
      <c r="AF129" s="757">
        <v>11258726</v>
      </c>
      <c r="AG129" s="755"/>
      <c r="AH129" s="755"/>
      <c r="AI129" s="755"/>
      <c r="AJ129" s="756"/>
      <c r="AK129" s="757">
        <v>11436519</v>
      </c>
      <c r="AL129" s="755"/>
      <c r="AM129" s="755"/>
      <c r="AN129" s="755"/>
      <c r="AO129" s="756"/>
      <c r="AP129" s="758"/>
      <c r="AQ129" s="759"/>
      <c r="AR129" s="759"/>
      <c r="AS129" s="759"/>
      <c r="AT129" s="760"/>
      <c r="AU129" s="92"/>
      <c r="AV129" s="92"/>
      <c r="AW129" s="92"/>
      <c r="AX129" s="726" t="s">
        <v>423</v>
      </c>
      <c r="AY129" s="727"/>
      <c r="AZ129" s="727"/>
      <c r="BA129" s="727"/>
      <c r="BB129" s="727"/>
      <c r="BC129" s="727"/>
      <c r="BD129" s="727"/>
      <c r="BE129" s="728"/>
      <c r="BF129" s="745" t="s">
        <v>62</v>
      </c>
      <c r="BG129" s="746"/>
      <c r="BH129" s="746"/>
      <c r="BI129" s="746"/>
      <c r="BJ129" s="746"/>
      <c r="BK129" s="746"/>
      <c r="BL129" s="747"/>
      <c r="BM129" s="745">
        <v>18.12</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425</v>
      </c>
      <c r="X130" s="752"/>
      <c r="Y130" s="752"/>
      <c r="Z130" s="753"/>
      <c r="AA130" s="754">
        <v>1261317</v>
      </c>
      <c r="AB130" s="755"/>
      <c r="AC130" s="755"/>
      <c r="AD130" s="755"/>
      <c r="AE130" s="756"/>
      <c r="AF130" s="757">
        <v>1275247</v>
      </c>
      <c r="AG130" s="755"/>
      <c r="AH130" s="755"/>
      <c r="AI130" s="755"/>
      <c r="AJ130" s="756"/>
      <c r="AK130" s="757">
        <v>1250508</v>
      </c>
      <c r="AL130" s="755"/>
      <c r="AM130" s="755"/>
      <c r="AN130" s="755"/>
      <c r="AO130" s="756"/>
      <c r="AP130" s="758"/>
      <c r="AQ130" s="759"/>
      <c r="AR130" s="759"/>
      <c r="AS130" s="759"/>
      <c r="AT130" s="760"/>
      <c r="AU130" s="92"/>
      <c r="AV130" s="92"/>
      <c r="AW130" s="92"/>
      <c r="AX130" s="726" t="s">
        <v>426</v>
      </c>
      <c r="AY130" s="727"/>
      <c r="AZ130" s="727"/>
      <c r="BA130" s="727"/>
      <c r="BB130" s="727"/>
      <c r="BC130" s="727"/>
      <c r="BD130" s="727"/>
      <c r="BE130" s="728"/>
      <c r="BF130" s="729">
        <v>3.3</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427</v>
      </c>
      <c r="X131" s="736"/>
      <c r="Y131" s="736"/>
      <c r="Z131" s="737"/>
      <c r="AA131" s="738">
        <v>10154445</v>
      </c>
      <c r="AB131" s="739"/>
      <c r="AC131" s="739"/>
      <c r="AD131" s="739"/>
      <c r="AE131" s="740"/>
      <c r="AF131" s="741">
        <v>9983479</v>
      </c>
      <c r="AG131" s="739"/>
      <c r="AH131" s="739"/>
      <c r="AI131" s="739"/>
      <c r="AJ131" s="740"/>
      <c r="AK131" s="741">
        <v>10186011</v>
      </c>
      <c r="AL131" s="739"/>
      <c r="AM131" s="739"/>
      <c r="AN131" s="739"/>
      <c r="AO131" s="740"/>
      <c r="AP131" s="742"/>
      <c r="AQ131" s="743"/>
      <c r="AR131" s="743"/>
      <c r="AS131" s="743"/>
      <c r="AT131" s="744"/>
      <c r="AU131" s="92"/>
      <c r="AV131" s="92"/>
      <c r="AW131" s="92"/>
      <c r="AX131" s="704" t="s">
        <v>428</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429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430</v>
      </c>
      <c r="W132" s="717"/>
      <c r="X132" s="717"/>
      <c r="Y132" s="717"/>
      <c r="Z132" s="718"/>
      <c r="AA132" s="719">
        <v>4.0517133139999997</v>
      </c>
      <c r="AB132" s="720"/>
      <c r="AC132" s="720"/>
      <c r="AD132" s="720"/>
      <c r="AE132" s="721"/>
      <c r="AF132" s="722">
        <v>3.506779205</v>
      </c>
      <c r="AG132" s="720"/>
      <c r="AH132" s="720"/>
      <c r="AI132" s="720"/>
      <c r="AJ132" s="721"/>
      <c r="AK132" s="722">
        <v>2.570810104</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431</v>
      </c>
      <c r="W133" s="696"/>
      <c r="X133" s="696"/>
      <c r="Y133" s="696"/>
      <c r="Z133" s="697"/>
      <c r="AA133" s="698">
        <v>4</v>
      </c>
      <c r="AB133" s="699"/>
      <c r="AC133" s="699"/>
      <c r="AD133" s="699"/>
      <c r="AE133" s="700"/>
      <c r="AF133" s="698">
        <v>3.7</v>
      </c>
      <c r="AG133" s="699"/>
      <c r="AH133" s="699"/>
      <c r="AI133" s="699"/>
      <c r="AJ133" s="700"/>
      <c r="AK133" s="698">
        <v>3.3</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QyLvaAqgwhuka9b/7N9S1RhtADdIhiUjIebbxtasf5RrAd9J6N/9g3eeFypwwEfaqLeGI5eT3JHV2eJET7Dpg==" saltValue="AmiO4fznwQbFwZWEXUdl8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54CDF-C9DE-40FA-8277-519E822BE917}">
  <sheetPr>
    <pageSetUpPr fitToPage="1"/>
  </sheetPr>
  <dimension ref="A1:DQ105"/>
  <sheetViews>
    <sheetView showGridLines="0" view="pageBreakPreview" topLeftCell="AH19" zoomScale="70" zoomScaleNormal="85" zoomScaleSheetLayoutView="70" workbookViewId="0">
      <selection activeCell="AN72" sqref="AN72:BO72"/>
    </sheetView>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PAJU9gbx8JpI6w5f9ANQNjBiy61crh/xSR/pAdVVMfOsqJ+TdJUgYFX8W84xH+tWUY0YpSChfWx9xquyMO12Cg==" saltValue="kxZpI5lnp1yoov0TzMNM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20C9-9BB8-4674-B5FA-73F1919AE4EA}">
  <sheetPr>
    <pageSetUpPr fitToPage="1"/>
  </sheetPr>
  <dimension ref="A1:DL89"/>
  <sheetViews>
    <sheetView showGridLines="0" topLeftCell="A49" zoomScaleNormal="100" zoomScaleSheetLayoutView="55" workbookViewId="0">
      <selection activeCell="AN72" sqref="AN72:BO72"/>
    </sheetView>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sPK4/OVxHE5P8qNV78dYk2Qrf/aJguWwQb1zXCZXQJiq8Q9Ee94kl7I+1LYLyN4PhiF/LdnJkm0RklvzoYN4Q==" saltValue="wFuR6lBnWQLqzL/W3U7c3A=="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60638-0201-4A90-B952-2EDB8B2A9841}">
  <sheetPr>
    <pageSetUpPr fitToPage="1"/>
  </sheetPr>
  <dimension ref="A1:AZ73"/>
  <sheetViews>
    <sheetView showGridLines="0" view="pageBreakPreview" zoomScale="70" zoomScaleSheetLayoutView="70" workbookViewId="0">
      <selection activeCell="AN72" sqref="AN72:BO72"/>
    </sheetView>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433</v>
      </c>
      <c r="AL6" s="118"/>
      <c r="AM6" s="118"/>
      <c r="AN6" s="118"/>
    </row>
    <row r="7" spans="1:46" ht="13.5" customHeight="1" x14ac:dyDescent="0.2">
      <c r="A7" s="10"/>
      <c r="AK7" s="119"/>
      <c r="AL7" s="120"/>
      <c r="AM7" s="120"/>
      <c r="AN7" s="121"/>
      <c r="AO7" s="1093" t="s">
        <v>434</v>
      </c>
      <c r="AP7" s="122"/>
      <c r="AQ7" s="123" t="s">
        <v>435</v>
      </c>
      <c r="AR7" s="124"/>
    </row>
    <row r="8" spans="1:46" ht="13.2" x14ac:dyDescent="0.2">
      <c r="A8" s="10"/>
      <c r="AK8" s="125"/>
      <c r="AL8" s="126"/>
      <c r="AM8" s="126"/>
      <c r="AN8" s="127"/>
      <c r="AO8" s="1094"/>
      <c r="AP8" s="128" t="s">
        <v>436</v>
      </c>
      <c r="AQ8" s="129" t="s">
        <v>437</v>
      </c>
      <c r="AR8" s="130" t="s">
        <v>438</v>
      </c>
    </row>
    <row r="9" spans="1:46" ht="13.2" x14ac:dyDescent="0.2">
      <c r="A9" s="10"/>
      <c r="AK9" s="1105" t="s">
        <v>439</v>
      </c>
      <c r="AL9" s="1106"/>
      <c r="AM9" s="1106"/>
      <c r="AN9" s="1107"/>
      <c r="AO9" s="131">
        <v>2480739</v>
      </c>
      <c r="AP9" s="131">
        <v>45889</v>
      </c>
      <c r="AQ9" s="132">
        <v>66486</v>
      </c>
      <c r="AR9" s="133">
        <v>-31</v>
      </c>
    </row>
    <row r="10" spans="1:46" ht="13.5" customHeight="1" x14ac:dyDescent="0.2">
      <c r="A10" s="10"/>
      <c r="AK10" s="1105" t="s">
        <v>440</v>
      </c>
      <c r="AL10" s="1106"/>
      <c r="AM10" s="1106"/>
      <c r="AN10" s="1107"/>
      <c r="AO10" s="134">
        <v>519744</v>
      </c>
      <c r="AP10" s="134">
        <v>9614</v>
      </c>
      <c r="AQ10" s="135">
        <v>6147</v>
      </c>
      <c r="AR10" s="136">
        <v>56.4</v>
      </c>
    </row>
    <row r="11" spans="1:46" ht="13.5" customHeight="1" x14ac:dyDescent="0.2">
      <c r="A11" s="10"/>
      <c r="AK11" s="1105" t="s">
        <v>441</v>
      </c>
      <c r="AL11" s="1106"/>
      <c r="AM11" s="1106"/>
      <c r="AN11" s="1107"/>
      <c r="AO11" s="134">
        <v>148995</v>
      </c>
      <c r="AP11" s="134">
        <v>2756</v>
      </c>
      <c r="AQ11" s="135">
        <v>1219</v>
      </c>
      <c r="AR11" s="136">
        <v>126.1</v>
      </c>
    </row>
    <row r="12" spans="1:46" ht="13.5" customHeight="1" x14ac:dyDescent="0.2">
      <c r="A12" s="10"/>
      <c r="AK12" s="1105" t="s">
        <v>442</v>
      </c>
      <c r="AL12" s="1106"/>
      <c r="AM12" s="1106"/>
      <c r="AN12" s="1107"/>
      <c r="AO12" s="134" t="s">
        <v>443</v>
      </c>
      <c r="AP12" s="134" t="s">
        <v>443</v>
      </c>
      <c r="AQ12" s="135">
        <v>9</v>
      </c>
      <c r="AR12" s="136" t="s">
        <v>443</v>
      </c>
    </row>
    <row r="13" spans="1:46" ht="13.5" customHeight="1" x14ac:dyDescent="0.2">
      <c r="A13" s="10"/>
      <c r="AK13" s="1105" t="s">
        <v>444</v>
      </c>
      <c r="AL13" s="1106"/>
      <c r="AM13" s="1106"/>
      <c r="AN13" s="1107"/>
      <c r="AO13" s="134">
        <v>123472</v>
      </c>
      <c r="AP13" s="134">
        <v>2284</v>
      </c>
      <c r="AQ13" s="135">
        <v>2955</v>
      </c>
      <c r="AR13" s="136">
        <v>-22.7</v>
      </c>
    </row>
    <row r="14" spans="1:46" ht="13.5" customHeight="1" x14ac:dyDescent="0.2">
      <c r="A14" s="10"/>
      <c r="AK14" s="1105" t="s">
        <v>445</v>
      </c>
      <c r="AL14" s="1106"/>
      <c r="AM14" s="1106"/>
      <c r="AN14" s="1107"/>
      <c r="AO14" s="134">
        <v>41441</v>
      </c>
      <c r="AP14" s="134">
        <v>767</v>
      </c>
      <c r="AQ14" s="135">
        <v>1434</v>
      </c>
      <c r="AR14" s="136">
        <v>-46.5</v>
      </c>
    </row>
    <row r="15" spans="1:46" ht="13.5" customHeight="1" x14ac:dyDescent="0.2">
      <c r="A15" s="10"/>
      <c r="AK15" s="1108" t="s">
        <v>446</v>
      </c>
      <c r="AL15" s="1109"/>
      <c r="AM15" s="1109"/>
      <c r="AN15" s="1110"/>
      <c r="AO15" s="134">
        <v>-129205</v>
      </c>
      <c r="AP15" s="134">
        <v>-2390</v>
      </c>
      <c r="AQ15" s="135">
        <v>-3102</v>
      </c>
      <c r="AR15" s="136">
        <v>-23</v>
      </c>
    </row>
    <row r="16" spans="1:46" ht="13.2" x14ac:dyDescent="0.2">
      <c r="A16" s="10"/>
      <c r="AK16" s="1108" t="s">
        <v>118</v>
      </c>
      <c r="AL16" s="1109"/>
      <c r="AM16" s="1109"/>
      <c r="AN16" s="1110"/>
      <c r="AO16" s="134">
        <v>3185186</v>
      </c>
      <c r="AP16" s="134">
        <v>58921</v>
      </c>
      <c r="AQ16" s="135">
        <v>75147</v>
      </c>
      <c r="AR16" s="136">
        <v>-21.6</v>
      </c>
    </row>
    <row r="17" spans="1:46" ht="13.2" x14ac:dyDescent="0.2">
      <c r="A17" s="10"/>
    </row>
    <row r="18" spans="1:46" ht="13.2" x14ac:dyDescent="0.2">
      <c r="A18" s="10"/>
      <c r="AQ18" s="137"/>
      <c r="AR18" s="137"/>
    </row>
    <row r="19" spans="1:46" ht="13.2" x14ac:dyDescent="0.2">
      <c r="A19" s="10"/>
      <c r="AK19" s="3" t="s">
        <v>447</v>
      </c>
    </row>
    <row r="20" spans="1:46" ht="13.2" x14ac:dyDescent="0.2">
      <c r="A20" s="10"/>
      <c r="AK20" s="138"/>
      <c r="AL20" s="139"/>
      <c r="AM20" s="139"/>
      <c r="AN20" s="140"/>
      <c r="AO20" s="141" t="s">
        <v>448</v>
      </c>
      <c r="AP20" s="142" t="s">
        <v>449</v>
      </c>
      <c r="AQ20" s="143" t="s">
        <v>450</v>
      </c>
      <c r="AR20" s="144"/>
    </row>
    <row r="21" spans="1:46" s="118" customFormat="1" ht="13.2" x14ac:dyDescent="0.2">
      <c r="A21" s="145"/>
      <c r="AK21" s="1111" t="s">
        <v>451</v>
      </c>
      <c r="AL21" s="1112"/>
      <c r="AM21" s="1112"/>
      <c r="AN21" s="1113"/>
      <c r="AO21" s="146">
        <v>4.72</v>
      </c>
      <c r="AP21" s="147">
        <v>6.62</v>
      </c>
      <c r="AQ21" s="148">
        <v>-1.9</v>
      </c>
      <c r="AS21" s="149"/>
      <c r="AT21" s="145"/>
    </row>
    <row r="22" spans="1:46" s="118" customFormat="1" ht="13.2" x14ac:dyDescent="0.2">
      <c r="A22" s="145"/>
      <c r="AK22" s="1111" t="s">
        <v>452</v>
      </c>
      <c r="AL22" s="1112"/>
      <c r="AM22" s="1112"/>
      <c r="AN22" s="1113"/>
      <c r="AO22" s="150">
        <v>93.4</v>
      </c>
      <c r="AP22" s="151">
        <v>98.3</v>
      </c>
      <c r="AQ22" s="152">
        <v>-4.9000000000000004</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04" t="s">
        <v>453</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2" x14ac:dyDescent="0.2">
      <c r="A27" s="157"/>
      <c r="AS27" s="3"/>
      <c r="AT27" s="3"/>
    </row>
    <row r="28" spans="1:46" ht="16.2" x14ac:dyDescent="0.2">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455</v>
      </c>
      <c r="AL29" s="118"/>
      <c r="AM29" s="118"/>
      <c r="AN29" s="118"/>
      <c r="AS29" s="159"/>
    </row>
    <row r="30" spans="1:46" ht="13.5" customHeight="1" x14ac:dyDescent="0.2">
      <c r="A30" s="10"/>
      <c r="AK30" s="119"/>
      <c r="AL30" s="120"/>
      <c r="AM30" s="120"/>
      <c r="AN30" s="121"/>
      <c r="AO30" s="1093" t="s">
        <v>434</v>
      </c>
      <c r="AP30" s="122"/>
      <c r="AQ30" s="123" t="s">
        <v>435</v>
      </c>
      <c r="AR30" s="124"/>
    </row>
    <row r="31" spans="1:46" ht="13.2" x14ac:dyDescent="0.2">
      <c r="A31" s="10"/>
      <c r="AK31" s="125"/>
      <c r="AL31" s="126"/>
      <c r="AM31" s="126"/>
      <c r="AN31" s="127"/>
      <c r="AO31" s="1094"/>
      <c r="AP31" s="128" t="s">
        <v>436</v>
      </c>
      <c r="AQ31" s="129" t="s">
        <v>437</v>
      </c>
      <c r="AR31" s="130" t="s">
        <v>438</v>
      </c>
    </row>
    <row r="32" spans="1:46" ht="27" customHeight="1" x14ac:dyDescent="0.2">
      <c r="A32" s="10"/>
      <c r="AK32" s="1095" t="s">
        <v>456</v>
      </c>
      <c r="AL32" s="1096"/>
      <c r="AM32" s="1096"/>
      <c r="AN32" s="1097"/>
      <c r="AO32" s="160">
        <v>1045464</v>
      </c>
      <c r="AP32" s="160">
        <v>19339</v>
      </c>
      <c r="AQ32" s="161">
        <v>34847</v>
      </c>
      <c r="AR32" s="162">
        <v>-44.5</v>
      </c>
    </row>
    <row r="33" spans="1:46" ht="13.5" customHeight="1" x14ac:dyDescent="0.2">
      <c r="A33" s="10"/>
      <c r="AK33" s="1095" t="s">
        <v>457</v>
      </c>
      <c r="AL33" s="1096"/>
      <c r="AM33" s="1096"/>
      <c r="AN33" s="1097"/>
      <c r="AO33" s="160" t="s">
        <v>443</v>
      </c>
      <c r="AP33" s="160" t="s">
        <v>443</v>
      </c>
      <c r="AQ33" s="161" t="s">
        <v>443</v>
      </c>
      <c r="AR33" s="162" t="s">
        <v>443</v>
      </c>
    </row>
    <row r="34" spans="1:46" ht="27" customHeight="1" x14ac:dyDescent="0.2">
      <c r="A34" s="10"/>
      <c r="AK34" s="1095" t="s">
        <v>458</v>
      </c>
      <c r="AL34" s="1096"/>
      <c r="AM34" s="1096"/>
      <c r="AN34" s="1097"/>
      <c r="AO34" s="160" t="s">
        <v>443</v>
      </c>
      <c r="AP34" s="160" t="s">
        <v>443</v>
      </c>
      <c r="AQ34" s="161">
        <v>5</v>
      </c>
      <c r="AR34" s="162" t="s">
        <v>443</v>
      </c>
    </row>
    <row r="35" spans="1:46" ht="27" customHeight="1" x14ac:dyDescent="0.2">
      <c r="A35" s="10"/>
      <c r="AK35" s="1095" t="s">
        <v>459</v>
      </c>
      <c r="AL35" s="1096"/>
      <c r="AM35" s="1096"/>
      <c r="AN35" s="1097"/>
      <c r="AO35" s="160">
        <v>368395</v>
      </c>
      <c r="AP35" s="160">
        <v>6815</v>
      </c>
      <c r="AQ35" s="161">
        <v>8260</v>
      </c>
      <c r="AR35" s="162">
        <v>-17.5</v>
      </c>
    </row>
    <row r="36" spans="1:46" ht="27" customHeight="1" x14ac:dyDescent="0.2">
      <c r="A36" s="10"/>
      <c r="AK36" s="1095" t="s">
        <v>460</v>
      </c>
      <c r="AL36" s="1096"/>
      <c r="AM36" s="1096"/>
      <c r="AN36" s="1097"/>
      <c r="AO36" s="160">
        <v>257897</v>
      </c>
      <c r="AP36" s="160">
        <v>4771</v>
      </c>
      <c r="AQ36" s="161">
        <v>1689</v>
      </c>
      <c r="AR36" s="162">
        <v>182.5</v>
      </c>
    </row>
    <row r="37" spans="1:46" ht="13.5" customHeight="1" x14ac:dyDescent="0.2">
      <c r="A37" s="10"/>
      <c r="AK37" s="1095" t="s">
        <v>461</v>
      </c>
      <c r="AL37" s="1096"/>
      <c r="AM37" s="1096"/>
      <c r="AN37" s="1097"/>
      <c r="AO37" s="160" t="s">
        <v>443</v>
      </c>
      <c r="AP37" s="160" t="s">
        <v>443</v>
      </c>
      <c r="AQ37" s="161">
        <v>748</v>
      </c>
      <c r="AR37" s="162" t="s">
        <v>443</v>
      </c>
    </row>
    <row r="38" spans="1:46" ht="27" customHeight="1" x14ac:dyDescent="0.2">
      <c r="A38" s="10"/>
      <c r="AK38" s="1098" t="s">
        <v>462</v>
      </c>
      <c r="AL38" s="1099"/>
      <c r="AM38" s="1099"/>
      <c r="AN38" s="1100"/>
      <c r="AO38" s="163" t="s">
        <v>443</v>
      </c>
      <c r="AP38" s="163" t="s">
        <v>443</v>
      </c>
      <c r="AQ38" s="164">
        <v>1</v>
      </c>
      <c r="AR38" s="152" t="s">
        <v>443</v>
      </c>
      <c r="AS38" s="159"/>
    </row>
    <row r="39" spans="1:46" ht="13.2" x14ac:dyDescent="0.2">
      <c r="A39" s="10"/>
      <c r="AK39" s="1098" t="s">
        <v>463</v>
      </c>
      <c r="AL39" s="1099"/>
      <c r="AM39" s="1099"/>
      <c r="AN39" s="1100"/>
      <c r="AO39" s="160">
        <v>-159385</v>
      </c>
      <c r="AP39" s="160">
        <v>-2948</v>
      </c>
      <c r="AQ39" s="161">
        <v>-5762</v>
      </c>
      <c r="AR39" s="162">
        <v>-48.8</v>
      </c>
      <c r="AS39" s="159"/>
    </row>
    <row r="40" spans="1:46" ht="27" customHeight="1" x14ac:dyDescent="0.2">
      <c r="A40" s="10"/>
      <c r="AK40" s="1095" t="s">
        <v>464</v>
      </c>
      <c r="AL40" s="1096"/>
      <c r="AM40" s="1096"/>
      <c r="AN40" s="1097"/>
      <c r="AO40" s="160">
        <v>-1250508</v>
      </c>
      <c r="AP40" s="160">
        <v>-23132</v>
      </c>
      <c r="AQ40" s="161">
        <v>-27609</v>
      </c>
      <c r="AR40" s="162">
        <v>-16.2</v>
      </c>
      <c r="AS40" s="159"/>
    </row>
    <row r="41" spans="1:46" ht="13.2" x14ac:dyDescent="0.2">
      <c r="A41" s="10"/>
      <c r="AK41" s="1101" t="s">
        <v>229</v>
      </c>
      <c r="AL41" s="1102"/>
      <c r="AM41" s="1102"/>
      <c r="AN41" s="1103"/>
      <c r="AO41" s="160">
        <v>261863</v>
      </c>
      <c r="AP41" s="160">
        <v>4844</v>
      </c>
      <c r="AQ41" s="161">
        <v>12179</v>
      </c>
      <c r="AR41" s="162">
        <v>-60.2</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465</v>
      </c>
    </row>
    <row r="48" spans="1:46" ht="13.2" x14ac:dyDescent="0.2">
      <c r="A48" s="10"/>
      <c r="AK48" s="168" t="s">
        <v>466</v>
      </c>
      <c r="AL48" s="168"/>
      <c r="AM48" s="168"/>
      <c r="AN48" s="168"/>
      <c r="AO48" s="168"/>
      <c r="AP48" s="168"/>
      <c r="AQ48" s="169"/>
      <c r="AR48" s="168"/>
    </row>
    <row r="49" spans="1:44" ht="13.5" customHeight="1" x14ac:dyDescent="0.2">
      <c r="A49" s="10"/>
      <c r="AK49" s="170"/>
      <c r="AL49" s="171"/>
      <c r="AM49" s="1088" t="s">
        <v>434</v>
      </c>
      <c r="AN49" s="1090" t="s">
        <v>467</v>
      </c>
      <c r="AO49" s="1091"/>
      <c r="AP49" s="1091"/>
      <c r="AQ49" s="1091"/>
      <c r="AR49" s="1092"/>
    </row>
    <row r="50" spans="1:44" ht="13.2" x14ac:dyDescent="0.2">
      <c r="A50" s="10"/>
      <c r="AK50" s="172"/>
      <c r="AL50" s="173"/>
      <c r="AM50" s="1089"/>
      <c r="AN50" s="174" t="s">
        <v>468</v>
      </c>
      <c r="AO50" s="175" t="s">
        <v>469</v>
      </c>
      <c r="AP50" s="176" t="s">
        <v>470</v>
      </c>
      <c r="AQ50" s="177" t="s">
        <v>471</v>
      </c>
      <c r="AR50" s="178" t="s">
        <v>472</v>
      </c>
    </row>
    <row r="51" spans="1:44" ht="13.2" x14ac:dyDescent="0.2">
      <c r="A51" s="10"/>
      <c r="AK51" s="170" t="s">
        <v>473</v>
      </c>
      <c r="AL51" s="171"/>
      <c r="AM51" s="179">
        <v>1996847</v>
      </c>
      <c r="AN51" s="180">
        <v>36983</v>
      </c>
      <c r="AO51" s="181">
        <v>20.2</v>
      </c>
      <c r="AP51" s="182">
        <v>45588</v>
      </c>
      <c r="AQ51" s="183">
        <v>8.6999999999999993</v>
      </c>
      <c r="AR51" s="184">
        <v>11.5</v>
      </c>
    </row>
    <row r="52" spans="1:44" ht="13.2" x14ac:dyDescent="0.2">
      <c r="A52" s="10"/>
      <c r="AK52" s="185"/>
      <c r="AL52" s="186" t="s">
        <v>474</v>
      </c>
      <c r="AM52" s="187">
        <v>1002626</v>
      </c>
      <c r="AN52" s="188">
        <v>18569</v>
      </c>
      <c r="AO52" s="189">
        <v>-8.9</v>
      </c>
      <c r="AP52" s="190">
        <v>24150</v>
      </c>
      <c r="AQ52" s="191">
        <v>3.4</v>
      </c>
      <c r="AR52" s="192">
        <v>-12.3</v>
      </c>
    </row>
    <row r="53" spans="1:44" ht="13.2" x14ac:dyDescent="0.2">
      <c r="A53" s="10"/>
      <c r="AK53" s="170" t="s">
        <v>475</v>
      </c>
      <c r="AL53" s="171"/>
      <c r="AM53" s="179">
        <v>2082289</v>
      </c>
      <c r="AN53" s="180">
        <v>38564</v>
      </c>
      <c r="AO53" s="181">
        <v>4.3</v>
      </c>
      <c r="AP53" s="182">
        <v>45483</v>
      </c>
      <c r="AQ53" s="183">
        <v>-0.2</v>
      </c>
      <c r="AR53" s="184">
        <v>4.5</v>
      </c>
    </row>
    <row r="54" spans="1:44" ht="13.2" x14ac:dyDescent="0.2">
      <c r="A54" s="10"/>
      <c r="AK54" s="185"/>
      <c r="AL54" s="186" t="s">
        <v>474</v>
      </c>
      <c r="AM54" s="187">
        <v>1528823</v>
      </c>
      <c r="AN54" s="188">
        <v>28314</v>
      </c>
      <c r="AO54" s="189">
        <v>52.5</v>
      </c>
      <c r="AP54" s="190">
        <v>24241</v>
      </c>
      <c r="AQ54" s="191">
        <v>0.4</v>
      </c>
      <c r="AR54" s="192">
        <v>52.1</v>
      </c>
    </row>
    <row r="55" spans="1:44" ht="13.2" x14ac:dyDescent="0.2">
      <c r="A55" s="10"/>
      <c r="AK55" s="170" t="s">
        <v>476</v>
      </c>
      <c r="AL55" s="171"/>
      <c r="AM55" s="179">
        <v>1389780</v>
      </c>
      <c r="AN55" s="180">
        <v>25660</v>
      </c>
      <c r="AO55" s="181">
        <v>-33.5</v>
      </c>
      <c r="AP55" s="182">
        <v>45945</v>
      </c>
      <c r="AQ55" s="183">
        <v>1</v>
      </c>
      <c r="AR55" s="184">
        <v>-34.5</v>
      </c>
    </row>
    <row r="56" spans="1:44" ht="13.2" x14ac:dyDescent="0.2">
      <c r="A56" s="10"/>
      <c r="AK56" s="185"/>
      <c r="AL56" s="186" t="s">
        <v>474</v>
      </c>
      <c r="AM56" s="187">
        <v>609295</v>
      </c>
      <c r="AN56" s="188">
        <v>11250</v>
      </c>
      <c r="AO56" s="189">
        <v>-60.3</v>
      </c>
      <c r="AP56" s="190">
        <v>25180</v>
      </c>
      <c r="AQ56" s="191">
        <v>3.9</v>
      </c>
      <c r="AR56" s="192">
        <v>-64.2</v>
      </c>
    </row>
    <row r="57" spans="1:44" ht="13.2" x14ac:dyDescent="0.2">
      <c r="A57" s="10"/>
      <c r="AK57" s="170" t="s">
        <v>477</v>
      </c>
      <c r="AL57" s="171"/>
      <c r="AM57" s="179">
        <v>1645816</v>
      </c>
      <c r="AN57" s="180">
        <v>30357</v>
      </c>
      <c r="AO57" s="181">
        <v>18.3</v>
      </c>
      <c r="AP57" s="182">
        <v>44475</v>
      </c>
      <c r="AQ57" s="183">
        <v>-3.2</v>
      </c>
      <c r="AR57" s="184">
        <v>21.5</v>
      </c>
    </row>
    <row r="58" spans="1:44" ht="13.2" x14ac:dyDescent="0.2">
      <c r="A58" s="10"/>
      <c r="AK58" s="185"/>
      <c r="AL58" s="186" t="s">
        <v>474</v>
      </c>
      <c r="AM58" s="187">
        <v>731901</v>
      </c>
      <c r="AN58" s="188">
        <v>13500</v>
      </c>
      <c r="AO58" s="189">
        <v>20</v>
      </c>
      <c r="AP58" s="190">
        <v>24780</v>
      </c>
      <c r="AQ58" s="191">
        <v>-1.6</v>
      </c>
      <c r="AR58" s="192">
        <v>21.6</v>
      </c>
    </row>
    <row r="59" spans="1:44" ht="13.2" x14ac:dyDescent="0.2">
      <c r="A59" s="10"/>
      <c r="AK59" s="170" t="s">
        <v>478</v>
      </c>
      <c r="AL59" s="171"/>
      <c r="AM59" s="179">
        <v>1429852</v>
      </c>
      <c r="AN59" s="180">
        <v>26450</v>
      </c>
      <c r="AO59" s="181">
        <v>-12.9</v>
      </c>
      <c r="AP59" s="182">
        <v>45982</v>
      </c>
      <c r="AQ59" s="183">
        <v>3.4</v>
      </c>
      <c r="AR59" s="184">
        <v>-16.3</v>
      </c>
    </row>
    <row r="60" spans="1:44" ht="13.2" x14ac:dyDescent="0.2">
      <c r="A60" s="10"/>
      <c r="AK60" s="185"/>
      <c r="AL60" s="186" t="s">
        <v>474</v>
      </c>
      <c r="AM60" s="187">
        <v>947971</v>
      </c>
      <c r="AN60" s="188">
        <v>17536</v>
      </c>
      <c r="AO60" s="189">
        <v>29.9</v>
      </c>
      <c r="AP60" s="190">
        <v>25583</v>
      </c>
      <c r="AQ60" s="191">
        <v>3.2</v>
      </c>
      <c r="AR60" s="192">
        <v>26.7</v>
      </c>
    </row>
    <row r="61" spans="1:44" ht="13.2" x14ac:dyDescent="0.2">
      <c r="A61" s="10"/>
      <c r="AK61" s="170" t="s">
        <v>479</v>
      </c>
      <c r="AL61" s="193"/>
      <c r="AM61" s="179">
        <v>1708917</v>
      </c>
      <c r="AN61" s="180">
        <v>31603</v>
      </c>
      <c r="AO61" s="181">
        <v>-0.7</v>
      </c>
      <c r="AP61" s="182">
        <v>45495</v>
      </c>
      <c r="AQ61" s="194">
        <v>1.9</v>
      </c>
      <c r="AR61" s="184">
        <v>-2.6</v>
      </c>
    </row>
    <row r="62" spans="1:44" ht="13.2" x14ac:dyDescent="0.2">
      <c r="A62" s="10"/>
      <c r="AK62" s="185"/>
      <c r="AL62" s="186" t="s">
        <v>474</v>
      </c>
      <c r="AM62" s="187">
        <v>964123</v>
      </c>
      <c r="AN62" s="188">
        <v>17834</v>
      </c>
      <c r="AO62" s="189">
        <v>6.6</v>
      </c>
      <c r="AP62" s="190">
        <v>24787</v>
      </c>
      <c r="AQ62" s="191">
        <v>1.9</v>
      </c>
      <c r="AR62" s="192">
        <v>4.7</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ZYTJDEQBxthVsHXkNICG5LPpzq8AtrOLs1Wgsc5R5ttM94k05A7kKEQR/RDRYcQmgCsMlsP+p7a+KgzQ78jIHQ==" saltValue="LtHkVGIE88glxbwwZWi3g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F16AC-7F4A-4CB3-91A6-A842649696DD}">
  <sheetPr>
    <pageSetUpPr fitToPage="1"/>
  </sheetPr>
  <dimension ref="A1:DU121"/>
  <sheetViews>
    <sheetView showGridLines="0" topLeftCell="A73" zoomScale="70" zoomScaleNormal="70" zoomScaleSheetLayoutView="55" workbookViewId="0">
      <selection activeCell="AN72" sqref="AN72:BO72"/>
    </sheetView>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A5lBtk9eryclnQn3Sn6vOISxw1c8Qq7laFjA7awggUEDA8EHlVL98y/EpCb1mYBlr1Ax8vXm4c10FzhA2qeZuQ==" saltValue="rtqoGPAiH7kIU81E9xH1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0195F-2653-4FC4-80B7-49DED34A19C2}">
  <sheetPr>
    <pageSetUpPr fitToPage="1"/>
  </sheetPr>
  <dimension ref="A1:EL116"/>
  <sheetViews>
    <sheetView showGridLines="0" topLeftCell="A88" zoomScale="85" zoomScaleNormal="85" zoomScaleSheetLayoutView="55" workbookViewId="0">
      <selection activeCell="AN72" sqref="AN72:BO72"/>
    </sheetView>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VJnO3MSZ0JmwMZHS6AVJ2WdVsfDIzbiPt91z0wUMnzFWqfDkX3puLmS6oTsrGBi19fDpQcoiwD8xaygZuzL+Lw==" saltValue="VSOmnk+Uiw0eMvx0KIHx2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C0086-7F3F-4266-B969-AF110F63F8F9}">
  <sheetPr>
    <pageSetUpPr fitToPage="1"/>
  </sheetPr>
  <dimension ref="B1:J50"/>
  <sheetViews>
    <sheetView showGridLines="0" topLeftCell="A34" zoomScale="85" zoomScaleNormal="85" zoomScaleSheetLayoutView="100" workbookViewId="0">
      <selection activeCell="AN72" sqref="AN72:BO72"/>
    </sheetView>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480</v>
      </c>
    </row>
    <row r="46" spans="2:10" ht="29.25" customHeight="1" thickBot="1" x14ac:dyDescent="0.25">
      <c r="B46" s="198" t="s">
        <v>22</v>
      </c>
      <c r="C46" s="199"/>
      <c r="D46" s="199"/>
      <c r="E46" s="200" t="s">
        <v>481</v>
      </c>
      <c r="F46" s="201" t="s">
        <v>3</v>
      </c>
      <c r="G46" s="202" t="s">
        <v>4</v>
      </c>
      <c r="H46" s="202" t="s">
        <v>5</v>
      </c>
      <c r="I46" s="202" t="s">
        <v>6</v>
      </c>
      <c r="J46" s="203" t="s">
        <v>7</v>
      </c>
    </row>
    <row r="47" spans="2:10" ht="57.75" customHeight="1" x14ac:dyDescent="0.2">
      <c r="B47" s="204"/>
      <c r="C47" s="1114" t="s">
        <v>482</v>
      </c>
      <c r="D47" s="1114"/>
      <c r="E47" s="1115"/>
      <c r="F47" s="205">
        <v>15.53</v>
      </c>
      <c r="G47" s="206">
        <v>15.68</v>
      </c>
      <c r="H47" s="206">
        <v>18.75</v>
      </c>
      <c r="I47" s="206">
        <v>19.850000000000001</v>
      </c>
      <c r="J47" s="207">
        <v>20.96</v>
      </c>
    </row>
    <row r="48" spans="2:10" ht="57.75" customHeight="1" x14ac:dyDescent="0.2">
      <c r="B48" s="208"/>
      <c r="C48" s="1116" t="s">
        <v>483</v>
      </c>
      <c r="D48" s="1116"/>
      <c r="E48" s="1117"/>
      <c r="F48" s="209">
        <v>4.72</v>
      </c>
      <c r="G48" s="210">
        <v>4.7</v>
      </c>
      <c r="H48" s="210">
        <v>4.4000000000000004</v>
      </c>
      <c r="I48" s="210">
        <v>4.47</v>
      </c>
      <c r="J48" s="211">
        <v>4.4000000000000004</v>
      </c>
    </row>
    <row r="49" spans="2:10" ht="57.75" customHeight="1" thickBot="1" x14ac:dyDescent="0.25">
      <c r="B49" s="212"/>
      <c r="C49" s="1118" t="s">
        <v>484</v>
      </c>
      <c r="D49" s="1118"/>
      <c r="E49" s="1119"/>
      <c r="F49" s="213">
        <v>3.14</v>
      </c>
      <c r="G49" s="214">
        <v>1.43</v>
      </c>
      <c r="H49" s="214">
        <v>5.07</v>
      </c>
      <c r="I49" s="214">
        <v>2.2599999999999998</v>
      </c>
      <c r="J49" s="215">
        <v>1.42</v>
      </c>
    </row>
    <row r="50" spans="2:10" ht="13.2" x14ac:dyDescent="0.2"/>
  </sheetData>
  <sheetProtection algorithmName="SHA-512" hashValue="S4S8GswPst2rLavlX3CDnq3VnQs8L5A8C+XcAaDQ7kpSMCschiJrfUEGPszWZpOVMSLj4HH5WucINLj+6sNwnA==" saltValue="/u4HLHBscfSM+15+hGf4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BC7A-55A6-441C-AA43-3D6578108B6E}">
  <sheetPr>
    <pageSetUpPr fitToPage="1"/>
  </sheetPr>
  <dimension ref="A1:P45"/>
  <sheetViews>
    <sheetView showGridLines="0" zoomScale="85" zoomScaleNormal="85" zoomScaleSheetLayoutView="100" workbookViewId="0">
      <selection activeCell="AN72" sqref="AN72:BO72"/>
    </sheetView>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480</v>
      </c>
      <c r="K32" s="216"/>
      <c r="L32" s="216"/>
      <c r="M32" s="216"/>
      <c r="N32" s="216"/>
      <c r="O32" s="216"/>
      <c r="P32" s="216"/>
    </row>
    <row r="33" spans="1:16" ht="39" customHeight="1" thickBot="1" x14ac:dyDescent="0.25">
      <c r="A33" s="216"/>
      <c r="B33" s="219" t="s">
        <v>485</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486</v>
      </c>
      <c r="D34" s="1124"/>
      <c r="E34" s="1125"/>
      <c r="F34" s="226">
        <v>24.8</v>
      </c>
      <c r="G34" s="227">
        <v>24.28</v>
      </c>
      <c r="H34" s="227">
        <v>23.72</v>
      </c>
      <c r="I34" s="227">
        <v>25.95</v>
      </c>
      <c r="J34" s="228">
        <v>20.010000000000002</v>
      </c>
      <c r="K34" s="216"/>
      <c r="L34" s="216"/>
      <c r="M34" s="216"/>
      <c r="N34" s="216"/>
      <c r="O34" s="216"/>
      <c r="P34" s="216"/>
    </row>
    <row r="35" spans="1:16" ht="39" customHeight="1" x14ac:dyDescent="0.2">
      <c r="A35" s="216"/>
      <c r="B35" s="229"/>
      <c r="C35" s="1120" t="s">
        <v>487</v>
      </c>
      <c r="D35" s="1120"/>
      <c r="E35" s="1121"/>
      <c r="F35" s="230">
        <v>4.72</v>
      </c>
      <c r="G35" s="231">
        <v>4.7</v>
      </c>
      <c r="H35" s="231">
        <v>4.3899999999999997</v>
      </c>
      <c r="I35" s="231">
        <v>4.46</v>
      </c>
      <c r="J35" s="232">
        <v>4.4000000000000004</v>
      </c>
      <c r="K35" s="216"/>
      <c r="L35" s="216"/>
      <c r="M35" s="216"/>
      <c r="N35" s="216"/>
      <c r="O35" s="216"/>
      <c r="P35" s="216"/>
    </row>
    <row r="36" spans="1:16" ht="39" customHeight="1" x14ac:dyDescent="0.2">
      <c r="A36" s="216"/>
      <c r="B36" s="229"/>
      <c r="C36" s="1120" t="s">
        <v>488</v>
      </c>
      <c r="D36" s="1120"/>
      <c r="E36" s="1121"/>
      <c r="F36" s="230" t="s">
        <v>443</v>
      </c>
      <c r="G36" s="231">
        <v>1.72</v>
      </c>
      <c r="H36" s="231">
        <v>1.68</v>
      </c>
      <c r="I36" s="231">
        <v>2.1</v>
      </c>
      <c r="J36" s="232">
        <v>1.79</v>
      </c>
      <c r="K36" s="216"/>
      <c r="L36" s="216"/>
      <c r="M36" s="216"/>
      <c r="N36" s="216"/>
      <c r="O36" s="216"/>
      <c r="P36" s="216"/>
    </row>
    <row r="37" spans="1:16" ht="39" customHeight="1" x14ac:dyDescent="0.2">
      <c r="A37" s="216"/>
      <c r="B37" s="229"/>
      <c r="C37" s="1120" t="s">
        <v>489</v>
      </c>
      <c r="D37" s="1120"/>
      <c r="E37" s="1121"/>
      <c r="F37" s="230">
        <v>0.13</v>
      </c>
      <c r="G37" s="231">
        <v>0.14000000000000001</v>
      </c>
      <c r="H37" s="231">
        <v>0.12</v>
      </c>
      <c r="I37" s="231">
        <v>0.15</v>
      </c>
      <c r="J37" s="232">
        <v>0.16</v>
      </c>
      <c r="K37" s="216"/>
      <c r="L37" s="216"/>
      <c r="M37" s="216"/>
      <c r="N37" s="216"/>
      <c r="O37" s="216"/>
      <c r="P37" s="216"/>
    </row>
    <row r="38" spans="1:16" ht="39" customHeight="1" x14ac:dyDescent="0.2">
      <c r="A38" s="216"/>
      <c r="B38" s="229"/>
      <c r="C38" s="1120" t="s">
        <v>490</v>
      </c>
      <c r="D38" s="1120"/>
      <c r="E38" s="1121"/>
      <c r="F38" s="230">
        <v>0.24</v>
      </c>
      <c r="G38" s="231">
        <v>0.53</v>
      </c>
      <c r="H38" s="231">
        <v>0.15</v>
      </c>
      <c r="I38" s="231">
        <v>0.03</v>
      </c>
      <c r="J38" s="232">
        <v>0.09</v>
      </c>
      <c r="K38" s="216"/>
      <c r="L38" s="216"/>
      <c r="M38" s="216"/>
      <c r="N38" s="216"/>
      <c r="O38" s="216"/>
      <c r="P38" s="216"/>
    </row>
    <row r="39" spans="1:16" ht="39" customHeight="1" x14ac:dyDescent="0.2">
      <c r="A39" s="216"/>
      <c r="B39" s="229"/>
      <c r="C39" s="1120" t="s">
        <v>491</v>
      </c>
      <c r="D39" s="1120"/>
      <c r="E39" s="1121"/>
      <c r="F39" s="230">
        <v>0.39</v>
      </c>
      <c r="G39" s="231">
        <v>0.43</v>
      </c>
      <c r="H39" s="231">
        <v>0.12</v>
      </c>
      <c r="I39" s="231">
        <v>0.15</v>
      </c>
      <c r="J39" s="232">
        <v>0.06</v>
      </c>
      <c r="K39" s="216"/>
      <c r="L39" s="216"/>
      <c r="M39" s="216"/>
      <c r="N39" s="216"/>
      <c r="O39" s="216"/>
      <c r="P39" s="216"/>
    </row>
    <row r="40" spans="1:16" ht="39" customHeight="1" x14ac:dyDescent="0.2">
      <c r="A40" s="216"/>
      <c r="B40" s="229"/>
      <c r="C40" s="1120" t="s">
        <v>492</v>
      </c>
      <c r="D40" s="1120"/>
      <c r="E40" s="1121"/>
      <c r="F40" s="230">
        <v>0</v>
      </c>
      <c r="G40" s="231">
        <v>0</v>
      </c>
      <c r="H40" s="231">
        <v>0</v>
      </c>
      <c r="I40" s="231">
        <v>0</v>
      </c>
      <c r="J40" s="232">
        <v>0</v>
      </c>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493</v>
      </c>
      <c r="D42" s="1120"/>
      <c r="E42" s="1121"/>
      <c r="F42" s="230" t="s">
        <v>443</v>
      </c>
      <c r="G42" s="231" t="s">
        <v>443</v>
      </c>
      <c r="H42" s="231" t="s">
        <v>443</v>
      </c>
      <c r="I42" s="231" t="s">
        <v>443</v>
      </c>
      <c r="J42" s="232" t="s">
        <v>443</v>
      </c>
      <c r="K42" s="216"/>
      <c r="L42" s="216"/>
      <c r="M42" s="216"/>
      <c r="N42" s="216"/>
      <c r="O42" s="216"/>
      <c r="P42" s="216"/>
    </row>
    <row r="43" spans="1:16" ht="39" customHeight="1" thickBot="1" x14ac:dyDescent="0.25">
      <c r="A43" s="216"/>
      <c r="B43" s="234"/>
      <c r="C43" s="1122" t="s">
        <v>494</v>
      </c>
      <c r="D43" s="1122"/>
      <c r="E43" s="1123"/>
      <c r="F43" s="235">
        <v>0.37</v>
      </c>
      <c r="G43" s="236" t="s">
        <v>443</v>
      </c>
      <c r="H43" s="236" t="s">
        <v>443</v>
      </c>
      <c r="I43" s="236" t="s">
        <v>443</v>
      </c>
      <c r="J43" s="237" t="s">
        <v>443</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Qr5OPUhVIwUa88LpXttNniPFExaB6fMtuUT1ELhxYvAp8NxR0/qFu3/6WTXJ8c0ynbsVO1goGEQe/rWLoYjTwg==" saltValue="2os2YPvKUCoQddwDa4fS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C54E-393A-46BB-A2F3-9674ED45C8EC}">
  <sheetPr>
    <pageSetUpPr fitToPage="1"/>
  </sheetPr>
  <dimension ref="A1:U64"/>
  <sheetViews>
    <sheetView showGridLines="0" topLeftCell="A37" zoomScale="55" zoomScaleNormal="55" zoomScaleSheetLayoutView="55" workbookViewId="0">
      <selection activeCell="AN72" sqref="AN72:BO72"/>
    </sheetView>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495</v>
      </c>
      <c r="P43" s="240"/>
      <c r="Q43" s="240"/>
      <c r="R43" s="240"/>
      <c r="S43" s="240"/>
      <c r="T43" s="240"/>
      <c r="U43" s="240"/>
    </row>
    <row r="44" spans="1:21" ht="30.75" customHeight="1" thickBot="1" x14ac:dyDescent="0.25">
      <c r="A44" s="240"/>
      <c r="B44" s="243" t="s">
        <v>496</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2">
      <c r="A45" s="240"/>
      <c r="B45" s="1149" t="s">
        <v>497</v>
      </c>
      <c r="C45" s="1150"/>
      <c r="D45" s="250"/>
      <c r="E45" s="1155" t="s">
        <v>498</v>
      </c>
      <c r="F45" s="1155"/>
      <c r="G45" s="1155"/>
      <c r="H45" s="1155"/>
      <c r="I45" s="1155"/>
      <c r="J45" s="1156"/>
      <c r="K45" s="251">
        <v>1138</v>
      </c>
      <c r="L45" s="252">
        <v>1167</v>
      </c>
      <c r="M45" s="252">
        <v>1216</v>
      </c>
      <c r="N45" s="252">
        <v>1163</v>
      </c>
      <c r="O45" s="253">
        <v>1045</v>
      </c>
      <c r="P45" s="240"/>
      <c r="Q45" s="240"/>
      <c r="R45" s="240"/>
      <c r="S45" s="240"/>
      <c r="T45" s="240"/>
      <c r="U45" s="240"/>
    </row>
    <row r="46" spans="1:21" ht="30.75" customHeight="1" x14ac:dyDescent="0.2">
      <c r="A46" s="240"/>
      <c r="B46" s="1151"/>
      <c r="C46" s="1152"/>
      <c r="D46" s="254"/>
      <c r="E46" s="1128" t="s">
        <v>499</v>
      </c>
      <c r="F46" s="1128"/>
      <c r="G46" s="1128"/>
      <c r="H46" s="1128"/>
      <c r="I46" s="1128"/>
      <c r="J46" s="1129"/>
      <c r="K46" s="255" t="s">
        <v>443</v>
      </c>
      <c r="L46" s="256" t="s">
        <v>443</v>
      </c>
      <c r="M46" s="256" t="s">
        <v>443</v>
      </c>
      <c r="N46" s="256" t="s">
        <v>443</v>
      </c>
      <c r="O46" s="257" t="s">
        <v>443</v>
      </c>
      <c r="P46" s="240"/>
      <c r="Q46" s="240"/>
      <c r="R46" s="240"/>
      <c r="S46" s="240"/>
      <c r="T46" s="240"/>
      <c r="U46" s="240"/>
    </row>
    <row r="47" spans="1:21" ht="30.75" customHeight="1" x14ac:dyDescent="0.2">
      <c r="A47" s="240"/>
      <c r="B47" s="1151"/>
      <c r="C47" s="1152"/>
      <c r="D47" s="254"/>
      <c r="E47" s="1128" t="s">
        <v>500</v>
      </c>
      <c r="F47" s="1128"/>
      <c r="G47" s="1128"/>
      <c r="H47" s="1128"/>
      <c r="I47" s="1128"/>
      <c r="J47" s="1129"/>
      <c r="K47" s="255" t="s">
        <v>443</v>
      </c>
      <c r="L47" s="256" t="s">
        <v>443</v>
      </c>
      <c r="M47" s="256" t="s">
        <v>443</v>
      </c>
      <c r="N47" s="256" t="s">
        <v>443</v>
      </c>
      <c r="O47" s="257" t="s">
        <v>443</v>
      </c>
      <c r="P47" s="240"/>
      <c r="Q47" s="240"/>
      <c r="R47" s="240"/>
      <c r="S47" s="240"/>
      <c r="T47" s="240"/>
      <c r="U47" s="240"/>
    </row>
    <row r="48" spans="1:21" ht="30.75" customHeight="1" x14ac:dyDescent="0.2">
      <c r="A48" s="240"/>
      <c r="B48" s="1151"/>
      <c r="C48" s="1152"/>
      <c r="D48" s="254"/>
      <c r="E48" s="1128" t="s">
        <v>501</v>
      </c>
      <c r="F48" s="1128"/>
      <c r="G48" s="1128"/>
      <c r="H48" s="1128"/>
      <c r="I48" s="1128"/>
      <c r="J48" s="1129"/>
      <c r="K48" s="255">
        <v>548</v>
      </c>
      <c r="L48" s="256">
        <v>318</v>
      </c>
      <c r="M48" s="256">
        <v>343</v>
      </c>
      <c r="N48" s="256">
        <v>356</v>
      </c>
      <c r="O48" s="257">
        <v>368</v>
      </c>
      <c r="P48" s="240"/>
      <c r="Q48" s="240"/>
      <c r="R48" s="240"/>
      <c r="S48" s="240"/>
      <c r="T48" s="240"/>
      <c r="U48" s="240"/>
    </row>
    <row r="49" spans="1:21" ht="30.75" customHeight="1" x14ac:dyDescent="0.2">
      <c r="A49" s="240"/>
      <c r="B49" s="1151"/>
      <c r="C49" s="1152"/>
      <c r="D49" s="254"/>
      <c r="E49" s="1128" t="s">
        <v>502</v>
      </c>
      <c r="F49" s="1128"/>
      <c r="G49" s="1128"/>
      <c r="H49" s="1128"/>
      <c r="I49" s="1128"/>
      <c r="J49" s="1129"/>
      <c r="K49" s="255">
        <v>246</v>
      </c>
      <c r="L49" s="256">
        <v>267</v>
      </c>
      <c r="M49" s="256">
        <v>272</v>
      </c>
      <c r="N49" s="256">
        <v>259</v>
      </c>
      <c r="O49" s="257">
        <v>258</v>
      </c>
      <c r="P49" s="240"/>
      <c r="Q49" s="240"/>
      <c r="R49" s="240"/>
      <c r="S49" s="240"/>
      <c r="T49" s="240"/>
      <c r="U49" s="240"/>
    </row>
    <row r="50" spans="1:21" ht="30.75" customHeight="1" x14ac:dyDescent="0.2">
      <c r="A50" s="240"/>
      <c r="B50" s="1151"/>
      <c r="C50" s="1152"/>
      <c r="D50" s="254"/>
      <c r="E50" s="1128" t="s">
        <v>503</v>
      </c>
      <c r="F50" s="1128"/>
      <c r="G50" s="1128"/>
      <c r="H50" s="1128"/>
      <c r="I50" s="1128"/>
      <c r="J50" s="1129"/>
      <c r="K50" s="255" t="s">
        <v>443</v>
      </c>
      <c r="L50" s="256" t="s">
        <v>443</v>
      </c>
      <c r="M50" s="256" t="s">
        <v>443</v>
      </c>
      <c r="N50" s="256" t="s">
        <v>443</v>
      </c>
      <c r="O50" s="257" t="s">
        <v>443</v>
      </c>
      <c r="P50" s="240"/>
      <c r="Q50" s="240"/>
      <c r="R50" s="240"/>
      <c r="S50" s="240"/>
      <c r="T50" s="240"/>
      <c r="U50" s="240"/>
    </row>
    <row r="51" spans="1:21" ht="30.75" customHeight="1" x14ac:dyDescent="0.2">
      <c r="A51" s="240"/>
      <c r="B51" s="1153"/>
      <c r="C51" s="1154"/>
      <c r="D51" s="258"/>
      <c r="E51" s="1128" t="s">
        <v>504</v>
      </c>
      <c r="F51" s="1128"/>
      <c r="G51" s="1128"/>
      <c r="H51" s="1128"/>
      <c r="I51" s="1128"/>
      <c r="J51" s="1129"/>
      <c r="K51" s="255" t="s">
        <v>443</v>
      </c>
      <c r="L51" s="256" t="s">
        <v>443</v>
      </c>
      <c r="M51" s="256" t="s">
        <v>443</v>
      </c>
      <c r="N51" s="256" t="s">
        <v>443</v>
      </c>
      <c r="O51" s="257" t="s">
        <v>443</v>
      </c>
      <c r="P51" s="240"/>
      <c r="Q51" s="240"/>
      <c r="R51" s="240"/>
      <c r="S51" s="240"/>
      <c r="T51" s="240"/>
      <c r="U51" s="240"/>
    </row>
    <row r="52" spans="1:21" ht="30.75" customHeight="1" x14ac:dyDescent="0.2">
      <c r="A52" s="240"/>
      <c r="B52" s="1126" t="s">
        <v>505</v>
      </c>
      <c r="C52" s="1127"/>
      <c r="D52" s="258"/>
      <c r="E52" s="1128" t="s">
        <v>506</v>
      </c>
      <c r="F52" s="1128"/>
      <c r="G52" s="1128"/>
      <c r="H52" s="1128"/>
      <c r="I52" s="1128"/>
      <c r="J52" s="1129"/>
      <c r="K52" s="255">
        <v>1528</v>
      </c>
      <c r="L52" s="256">
        <v>1404</v>
      </c>
      <c r="M52" s="256">
        <v>1419</v>
      </c>
      <c r="N52" s="256">
        <v>1429</v>
      </c>
      <c r="O52" s="257">
        <v>1409</v>
      </c>
      <c r="P52" s="240"/>
      <c r="Q52" s="240"/>
      <c r="R52" s="240"/>
      <c r="S52" s="240"/>
      <c r="T52" s="240"/>
      <c r="U52" s="240"/>
    </row>
    <row r="53" spans="1:21" ht="30.75" customHeight="1" thickBot="1" x14ac:dyDescent="0.25">
      <c r="A53" s="240"/>
      <c r="B53" s="1130" t="s">
        <v>507</v>
      </c>
      <c r="C53" s="1131"/>
      <c r="D53" s="259"/>
      <c r="E53" s="1132" t="s">
        <v>508</v>
      </c>
      <c r="F53" s="1132"/>
      <c r="G53" s="1132"/>
      <c r="H53" s="1132"/>
      <c r="I53" s="1132"/>
      <c r="J53" s="1133"/>
      <c r="K53" s="260">
        <v>404</v>
      </c>
      <c r="L53" s="261">
        <v>348</v>
      </c>
      <c r="M53" s="261">
        <v>412</v>
      </c>
      <c r="N53" s="261">
        <v>349</v>
      </c>
      <c r="O53" s="262">
        <v>262</v>
      </c>
      <c r="P53" s="240"/>
      <c r="Q53" s="240"/>
      <c r="R53" s="240"/>
      <c r="S53" s="240"/>
      <c r="T53" s="240"/>
      <c r="U53" s="240"/>
    </row>
    <row r="54" spans="1:21" ht="24" customHeight="1" x14ac:dyDescent="0.2">
      <c r="A54" s="240"/>
      <c r="B54" s="263" t="s">
        <v>509</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510</v>
      </c>
      <c r="C56" s="265"/>
      <c r="D56" s="265"/>
      <c r="E56" s="265"/>
      <c r="F56" s="265"/>
      <c r="G56" s="265"/>
      <c r="H56" s="265"/>
      <c r="I56" s="265"/>
      <c r="J56" s="265"/>
      <c r="K56" s="266"/>
      <c r="L56" s="266"/>
      <c r="M56" s="266"/>
      <c r="N56" s="266"/>
      <c r="O56" s="267" t="s">
        <v>511</v>
      </c>
      <c r="P56" s="240"/>
      <c r="Q56" s="240"/>
      <c r="R56" s="240"/>
      <c r="S56" s="240"/>
      <c r="T56" s="240"/>
      <c r="U56" s="240"/>
    </row>
    <row r="57" spans="1:21" ht="31.5" customHeight="1" thickBot="1" x14ac:dyDescent="0.25">
      <c r="A57" s="240"/>
      <c r="B57" s="268"/>
      <c r="C57" s="269"/>
      <c r="D57" s="269"/>
      <c r="E57" s="270"/>
      <c r="F57" s="270"/>
      <c r="G57" s="270"/>
      <c r="H57" s="270"/>
      <c r="I57" s="270"/>
      <c r="J57" s="271" t="s">
        <v>481</v>
      </c>
      <c r="K57" s="272" t="s">
        <v>512</v>
      </c>
      <c r="L57" s="273" t="s">
        <v>513</v>
      </c>
      <c r="M57" s="273" t="s">
        <v>514</v>
      </c>
      <c r="N57" s="273" t="s">
        <v>515</v>
      </c>
      <c r="O57" s="274" t="s">
        <v>516</v>
      </c>
      <c r="P57" s="240"/>
      <c r="Q57" s="240"/>
      <c r="R57" s="240"/>
      <c r="S57" s="240"/>
      <c r="T57" s="240"/>
      <c r="U57" s="240"/>
    </row>
    <row r="58" spans="1:21" ht="31.5" customHeight="1" x14ac:dyDescent="0.2">
      <c r="B58" s="1134" t="s">
        <v>517</v>
      </c>
      <c r="C58" s="1135"/>
      <c r="D58" s="1140" t="s">
        <v>518</v>
      </c>
      <c r="E58" s="1141"/>
      <c r="F58" s="1141"/>
      <c r="G58" s="1141"/>
      <c r="H58" s="1141"/>
      <c r="I58" s="1141"/>
      <c r="J58" s="1142"/>
      <c r="K58" s="275"/>
      <c r="L58" s="276"/>
      <c r="M58" s="276"/>
      <c r="N58" s="276"/>
      <c r="O58" s="277"/>
    </row>
    <row r="59" spans="1:21" ht="31.5" customHeight="1" x14ac:dyDescent="0.2">
      <c r="B59" s="1136"/>
      <c r="C59" s="1137"/>
      <c r="D59" s="1143" t="s">
        <v>519</v>
      </c>
      <c r="E59" s="1144"/>
      <c r="F59" s="1144"/>
      <c r="G59" s="1144"/>
      <c r="H59" s="1144"/>
      <c r="I59" s="1144"/>
      <c r="J59" s="1145"/>
      <c r="K59" s="278"/>
      <c r="L59" s="279"/>
      <c r="M59" s="279"/>
      <c r="N59" s="279"/>
      <c r="O59" s="280"/>
    </row>
    <row r="60" spans="1:21" ht="31.5" customHeight="1" thickBot="1" x14ac:dyDescent="0.25">
      <c r="B60" s="1138"/>
      <c r="C60" s="1139"/>
      <c r="D60" s="1146" t="s">
        <v>520</v>
      </c>
      <c r="E60" s="1147"/>
      <c r="F60" s="1147"/>
      <c r="G60" s="1147"/>
      <c r="H60" s="1147"/>
      <c r="I60" s="1147"/>
      <c r="J60" s="1148"/>
      <c r="K60" s="281"/>
      <c r="L60" s="282"/>
      <c r="M60" s="282"/>
      <c r="N60" s="282"/>
      <c r="O60" s="283"/>
    </row>
    <row r="61" spans="1:21" ht="24" customHeight="1" x14ac:dyDescent="0.2">
      <c r="B61" s="284"/>
      <c r="C61" s="284"/>
      <c r="D61" s="285" t="s">
        <v>521</v>
      </c>
      <c r="E61" s="286"/>
      <c r="F61" s="286"/>
      <c r="G61" s="286"/>
      <c r="H61" s="286"/>
      <c r="I61" s="286"/>
      <c r="J61" s="286"/>
      <c r="K61" s="286"/>
      <c r="L61" s="286"/>
      <c r="M61" s="286"/>
      <c r="N61" s="286"/>
      <c r="O61" s="286"/>
    </row>
    <row r="62" spans="1:21" ht="24" customHeight="1" x14ac:dyDescent="0.2">
      <c r="B62" s="287"/>
      <c r="C62" s="287"/>
      <c r="D62" s="285" t="s">
        <v>522</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3G9H2T8xKzMzzglguICtiiBwJNfQ21r8HY4Msq96OOS0OjzLri/gKCHAGUQl2EySUYIGNSU47DwA90WcsJRfEg==" saltValue="dXObyKiefpkwN1iM59Rny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77776-16CE-4705-AEAB-D1B7903C31B4}">
  <sheetPr>
    <pageSetUpPr fitToPage="1"/>
  </sheetPr>
  <dimension ref="B1:M55"/>
  <sheetViews>
    <sheetView showGridLines="0" topLeftCell="A38" zoomScale="70" zoomScaleNormal="70" zoomScaleSheetLayoutView="100" workbookViewId="0">
      <selection activeCell="AN72" sqref="AN72:BO72"/>
    </sheetView>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495</v>
      </c>
    </row>
    <row r="40" spans="2:13" ht="27.75" customHeight="1" thickBot="1" x14ac:dyDescent="0.25">
      <c r="B40" s="290" t="s">
        <v>496</v>
      </c>
      <c r="C40" s="291"/>
      <c r="D40" s="291"/>
      <c r="E40" s="292"/>
      <c r="F40" s="292"/>
      <c r="G40" s="292"/>
      <c r="H40" s="293" t="s">
        <v>481</v>
      </c>
      <c r="I40" s="294" t="s">
        <v>3</v>
      </c>
      <c r="J40" s="295" t="s">
        <v>4</v>
      </c>
      <c r="K40" s="295" t="s">
        <v>5</v>
      </c>
      <c r="L40" s="295" t="s">
        <v>6</v>
      </c>
      <c r="M40" s="296" t="s">
        <v>7</v>
      </c>
    </row>
    <row r="41" spans="2:13" ht="27.75" customHeight="1" x14ac:dyDescent="0.2">
      <c r="B41" s="1169" t="s">
        <v>523</v>
      </c>
      <c r="C41" s="1170"/>
      <c r="D41" s="297"/>
      <c r="E41" s="1171" t="s">
        <v>524</v>
      </c>
      <c r="F41" s="1171"/>
      <c r="G41" s="1171"/>
      <c r="H41" s="1172"/>
      <c r="I41" s="298">
        <v>6294</v>
      </c>
      <c r="J41" s="299">
        <v>6305</v>
      </c>
      <c r="K41" s="299">
        <v>5560</v>
      </c>
      <c r="L41" s="299">
        <v>4515</v>
      </c>
      <c r="M41" s="300">
        <v>3536</v>
      </c>
    </row>
    <row r="42" spans="2:13" ht="27.75" customHeight="1" x14ac:dyDescent="0.2">
      <c r="B42" s="1159"/>
      <c r="C42" s="1160"/>
      <c r="D42" s="301"/>
      <c r="E42" s="1163" t="s">
        <v>525</v>
      </c>
      <c r="F42" s="1163"/>
      <c r="G42" s="1163"/>
      <c r="H42" s="1164"/>
      <c r="I42" s="302">
        <v>0</v>
      </c>
      <c r="J42" s="303">
        <v>0</v>
      </c>
      <c r="K42" s="303">
        <v>0</v>
      </c>
      <c r="L42" s="303">
        <v>0</v>
      </c>
      <c r="M42" s="304">
        <v>0</v>
      </c>
    </row>
    <row r="43" spans="2:13" ht="27.75" customHeight="1" x14ac:dyDescent="0.2">
      <c r="B43" s="1159"/>
      <c r="C43" s="1160"/>
      <c r="D43" s="301"/>
      <c r="E43" s="1163" t="s">
        <v>526</v>
      </c>
      <c r="F43" s="1163"/>
      <c r="G43" s="1163"/>
      <c r="H43" s="1164"/>
      <c r="I43" s="302">
        <v>12050</v>
      </c>
      <c r="J43" s="303">
        <v>10453</v>
      </c>
      <c r="K43" s="303">
        <v>8479</v>
      </c>
      <c r="L43" s="303">
        <v>6218</v>
      </c>
      <c r="M43" s="304">
        <v>6200</v>
      </c>
    </row>
    <row r="44" spans="2:13" ht="27.75" customHeight="1" x14ac:dyDescent="0.2">
      <c r="B44" s="1159"/>
      <c r="C44" s="1160"/>
      <c r="D44" s="301"/>
      <c r="E44" s="1163" t="s">
        <v>527</v>
      </c>
      <c r="F44" s="1163"/>
      <c r="G44" s="1163"/>
      <c r="H44" s="1164"/>
      <c r="I44" s="302">
        <v>1507</v>
      </c>
      <c r="J44" s="303">
        <v>1386</v>
      </c>
      <c r="K44" s="303">
        <v>1214</v>
      </c>
      <c r="L44" s="303">
        <v>1043</v>
      </c>
      <c r="M44" s="304">
        <v>996</v>
      </c>
    </row>
    <row r="45" spans="2:13" ht="27.75" customHeight="1" x14ac:dyDescent="0.2">
      <c r="B45" s="1159"/>
      <c r="C45" s="1160"/>
      <c r="D45" s="301"/>
      <c r="E45" s="1163" t="s">
        <v>528</v>
      </c>
      <c r="F45" s="1163"/>
      <c r="G45" s="1163"/>
      <c r="H45" s="1164"/>
      <c r="I45" s="302">
        <v>228</v>
      </c>
      <c r="J45" s="303">
        <v>192</v>
      </c>
      <c r="K45" s="303">
        <v>125</v>
      </c>
      <c r="L45" s="303">
        <v>129</v>
      </c>
      <c r="M45" s="304">
        <v>248</v>
      </c>
    </row>
    <row r="46" spans="2:13" ht="27.75" customHeight="1" x14ac:dyDescent="0.2">
      <c r="B46" s="1159"/>
      <c r="C46" s="1160"/>
      <c r="D46" s="305"/>
      <c r="E46" s="1163" t="s">
        <v>529</v>
      </c>
      <c r="F46" s="1163"/>
      <c r="G46" s="1163"/>
      <c r="H46" s="1164"/>
      <c r="I46" s="302" t="s">
        <v>443</v>
      </c>
      <c r="J46" s="303" t="s">
        <v>443</v>
      </c>
      <c r="K46" s="303" t="s">
        <v>443</v>
      </c>
      <c r="L46" s="303" t="s">
        <v>443</v>
      </c>
      <c r="M46" s="304" t="s">
        <v>443</v>
      </c>
    </row>
    <row r="47" spans="2:13" ht="27.75" customHeight="1" x14ac:dyDescent="0.2">
      <c r="B47" s="1159"/>
      <c r="C47" s="1160"/>
      <c r="D47" s="306"/>
      <c r="E47" s="1173" t="s">
        <v>530</v>
      </c>
      <c r="F47" s="1174"/>
      <c r="G47" s="1174"/>
      <c r="H47" s="1175"/>
      <c r="I47" s="302" t="s">
        <v>443</v>
      </c>
      <c r="J47" s="303" t="s">
        <v>443</v>
      </c>
      <c r="K47" s="303" t="s">
        <v>443</v>
      </c>
      <c r="L47" s="303" t="s">
        <v>443</v>
      </c>
      <c r="M47" s="304" t="s">
        <v>443</v>
      </c>
    </row>
    <row r="48" spans="2:13" ht="27.75" customHeight="1" x14ac:dyDescent="0.2">
      <c r="B48" s="1159"/>
      <c r="C48" s="1160"/>
      <c r="D48" s="301"/>
      <c r="E48" s="1163" t="s">
        <v>531</v>
      </c>
      <c r="F48" s="1163"/>
      <c r="G48" s="1163"/>
      <c r="H48" s="1164"/>
      <c r="I48" s="302" t="s">
        <v>443</v>
      </c>
      <c r="J48" s="303" t="s">
        <v>443</v>
      </c>
      <c r="K48" s="303" t="s">
        <v>443</v>
      </c>
      <c r="L48" s="303" t="s">
        <v>443</v>
      </c>
      <c r="M48" s="304" t="s">
        <v>443</v>
      </c>
    </row>
    <row r="49" spans="2:13" ht="27.75" customHeight="1" x14ac:dyDescent="0.2">
      <c r="B49" s="1161"/>
      <c r="C49" s="1162"/>
      <c r="D49" s="301"/>
      <c r="E49" s="1163" t="s">
        <v>532</v>
      </c>
      <c r="F49" s="1163"/>
      <c r="G49" s="1163"/>
      <c r="H49" s="1164"/>
      <c r="I49" s="302" t="s">
        <v>443</v>
      </c>
      <c r="J49" s="303" t="s">
        <v>443</v>
      </c>
      <c r="K49" s="303" t="s">
        <v>443</v>
      </c>
      <c r="L49" s="303" t="s">
        <v>443</v>
      </c>
      <c r="M49" s="304" t="s">
        <v>443</v>
      </c>
    </row>
    <row r="50" spans="2:13" ht="27.75" customHeight="1" x14ac:dyDescent="0.2">
      <c r="B50" s="1157" t="s">
        <v>533</v>
      </c>
      <c r="C50" s="1158"/>
      <c r="D50" s="307"/>
      <c r="E50" s="1163" t="s">
        <v>534</v>
      </c>
      <c r="F50" s="1163"/>
      <c r="G50" s="1163"/>
      <c r="H50" s="1164"/>
      <c r="I50" s="302">
        <v>7058</v>
      </c>
      <c r="J50" s="303">
        <v>7337</v>
      </c>
      <c r="K50" s="303">
        <v>8883</v>
      </c>
      <c r="L50" s="303">
        <v>9511</v>
      </c>
      <c r="M50" s="304">
        <v>10050</v>
      </c>
    </row>
    <row r="51" spans="2:13" ht="27.75" customHeight="1" x14ac:dyDescent="0.2">
      <c r="B51" s="1159"/>
      <c r="C51" s="1160"/>
      <c r="D51" s="301"/>
      <c r="E51" s="1163" t="s">
        <v>535</v>
      </c>
      <c r="F51" s="1163"/>
      <c r="G51" s="1163"/>
      <c r="H51" s="1164"/>
      <c r="I51" s="302">
        <v>52</v>
      </c>
      <c r="J51" s="303">
        <v>40</v>
      </c>
      <c r="K51" s="303">
        <v>31</v>
      </c>
      <c r="L51" s="303">
        <v>21</v>
      </c>
      <c r="M51" s="304">
        <v>12</v>
      </c>
    </row>
    <row r="52" spans="2:13" ht="27.75" customHeight="1" x14ac:dyDescent="0.2">
      <c r="B52" s="1161"/>
      <c r="C52" s="1162"/>
      <c r="D52" s="301"/>
      <c r="E52" s="1163" t="s">
        <v>536</v>
      </c>
      <c r="F52" s="1163"/>
      <c r="G52" s="1163"/>
      <c r="H52" s="1164"/>
      <c r="I52" s="302">
        <v>15966</v>
      </c>
      <c r="J52" s="303">
        <v>16053</v>
      </c>
      <c r="K52" s="303">
        <v>15878</v>
      </c>
      <c r="L52" s="303">
        <v>15258</v>
      </c>
      <c r="M52" s="304">
        <v>14694</v>
      </c>
    </row>
    <row r="53" spans="2:13" ht="27.75" customHeight="1" thickBot="1" x14ac:dyDescent="0.25">
      <c r="B53" s="1165" t="s">
        <v>507</v>
      </c>
      <c r="C53" s="1166"/>
      <c r="D53" s="308"/>
      <c r="E53" s="1167" t="s">
        <v>537</v>
      </c>
      <c r="F53" s="1167"/>
      <c r="G53" s="1167"/>
      <c r="H53" s="1168"/>
      <c r="I53" s="309">
        <v>-2996</v>
      </c>
      <c r="J53" s="310">
        <v>-5094</v>
      </c>
      <c r="K53" s="310">
        <v>-9414</v>
      </c>
      <c r="L53" s="310">
        <v>-12886</v>
      </c>
      <c r="M53" s="311">
        <v>-13776</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OsIfEcLaO4VNPA9BOKsaiRxkRf/io0ZNouDLpXGtE2wawrwatMlQAyDWsnkcssm4jC6v4PEFMdwb7DMO1AbGmg==" saltValue="5eR/GJJNu/hy0s18mTsG2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BC246-5E2A-46C1-B403-D39DBBFB9DDC}">
  <sheetPr>
    <pageSetUpPr fitToPage="1"/>
  </sheetPr>
  <dimension ref="B1:W64"/>
  <sheetViews>
    <sheetView showGridLines="0" zoomScale="70" zoomScaleNormal="70" zoomScaleSheetLayoutView="100" workbookViewId="0">
      <selection activeCell="AN72" sqref="AN72:BO72"/>
    </sheetView>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538</v>
      </c>
    </row>
    <row r="54" spans="2:8" ht="29.25" customHeight="1" thickBot="1" x14ac:dyDescent="0.3">
      <c r="B54" s="317" t="s">
        <v>22</v>
      </c>
      <c r="C54" s="318"/>
      <c r="D54" s="318"/>
      <c r="E54" s="319" t="s">
        <v>481</v>
      </c>
      <c r="F54" s="320" t="s">
        <v>5</v>
      </c>
      <c r="G54" s="320" t="s">
        <v>6</v>
      </c>
      <c r="H54" s="321" t="s">
        <v>7</v>
      </c>
    </row>
    <row r="55" spans="2:8" ht="52.5" customHeight="1" x14ac:dyDescent="0.2">
      <c r="B55" s="322"/>
      <c r="C55" s="1184" t="s">
        <v>116</v>
      </c>
      <c r="D55" s="1184"/>
      <c r="E55" s="1185"/>
      <c r="F55" s="323">
        <v>2141</v>
      </c>
      <c r="G55" s="323">
        <v>2235</v>
      </c>
      <c r="H55" s="324">
        <v>2397</v>
      </c>
    </row>
    <row r="56" spans="2:8" ht="52.5" customHeight="1" x14ac:dyDescent="0.2">
      <c r="B56" s="325"/>
      <c r="C56" s="1186" t="s">
        <v>539</v>
      </c>
      <c r="D56" s="1186"/>
      <c r="E56" s="1187"/>
      <c r="F56" s="326">
        <v>2491</v>
      </c>
      <c r="G56" s="326">
        <v>2491</v>
      </c>
      <c r="H56" s="327">
        <v>2491</v>
      </c>
    </row>
    <row r="57" spans="2:8" ht="53.25" customHeight="1" x14ac:dyDescent="0.2">
      <c r="B57" s="325"/>
      <c r="C57" s="1188" t="s">
        <v>121</v>
      </c>
      <c r="D57" s="1188"/>
      <c r="E57" s="1189"/>
      <c r="F57" s="328">
        <v>3943</v>
      </c>
      <c r="G57" s="328">
        <v>4477</v>
      </c>
      <c r="H57" s="329">
        <v>4853</v>
      </c>
    </row>
    <row r="58" spans="2:8" ht="45.75" customHeight="1" x14ac:dyDescent="0.2">
      <c r="B58" s="330"/>
      <c r="C58" s="1176" t="s">
        <v>540</v>
      </c>
      <c r="D58" s="1177"/>
      <c r="E58" s="1178"/>
      <c r="F58" s="331">
        <v>2042</v>
      </c>
      <c r="G58" s="331">
        <v>2212</v>
      </c>
      <c r="H58" s="332">
        <v>2223</v>
      </c>
    </row>
    <row r="59" spans="2:8" ht="45.75" customHeight="1" x14ac:dyDescent="0.2">
      <c r="B59" s="330"/>
      <c r="C59" s="1176" t="s">
        <v>541</v>
      </c>
      <c r="D59" s="1177"/>
      <c r="E59" s="1178"/>
      <c r="F59" s="331">
        <v>451</v>
      </c>
      <c r="G59" s="331">
        <v>651</v>
      </c>
      <c r="H59" s="332">
        <v>1001</v>
      </c>
    </row>
    <row r="60" spans="2:8" ht="45.75" customHeight="1" x14ac:dyDescent="0.2">
      <c r="B60" s="330"/>
      <c r="C60" s="1176" t="s">
        <v>542</v>
      </c>
      <c r="D60" s="1177"/>
      <c r="E60" s="1178"/>
      <c r="F60" s="331">
        <v>711</v>
      </c>
      <c r="G60" s="331">
        <v>711</v>
      </c>
      <c r="H60" s="332">
        <v>711</v>
      </c>
    </row>
    <row r="61" spans="2:8" ht="45.75" customHeight="1" x14ac:dyDescent="0.2">
      <c r="B61" s="330"/>
      <c r="C61" s="1176" t="s">
        <v>543</v>
      </c>
      <c r="D61" s="1177"/>
      <c r="E61" s="1178"/>
      <c r="F61" s="331">
        <v>375</v>
      </c>
      <c r="G61" s="331">
        <v>425</v>
      </c>
      <c r="H61" s="332">
        <v>425</v>
      </c>
    </row>
    <row r="62" spans="2:8" ht="45.75" customHeight="1" thickBot="1" x14ac:dyDescent="0.25">
      <c r="B62" s="333"/>
      <c r="C62" s="1179" t="s">
        <v>544</v>
      </c>
      <c r="D62" s="1180"/>
      <c r="E62" s="1181"/>
      <c r="F62" s="334">
        <v>299</v>
      </c>
      <c r="G62" s="334">
        <v>300</v>
      </c>
      <c r="H62" s="335">
        <v>300</v>
      </c>
    </row>
    <row r="63" spans="2:8" ht="52.5" customHeight="1" thickBot="1" x14ac:dyDescent="0.25">
      <c r="B63" s="336"/>
      <c r="C63" s="1182" t="s">
        <v>545</v>
      </c>
      <c r="D63" s="1182"/>
      <c r="E63" s="1183"/>
      <c r="F63" s="337">
        <v>8574</v>
      </c>
      <c r="G63" s="337">
        <v>9203</v>
      </c>
      <c r="H63" s="338">
        <v>9741</v>
      </c>
    </row>
    <row r="64" spans="2:8" ht="13.2" x14ac:dyDescent="0.2"/>
  </sheetData>
  <sheetProtection algorithmName="SHA-512" hashValue="z8he2uQbw3GqI7EKlJlE+Ds0trbfHrsDaQ2sW/fDWm9th6KPShBAP1tKxnh9Md6h5DsXE/vJicNQWeN8v2jhKQ==" saltValue="H1FwmZMbhJePjkCgEcsh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Normal="100" zoomScaleSheetLayoutView="55" workbookViewId="0">
      <selection activeCell="AN72" sqref="AN72:BO72"/>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546</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2"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2"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2"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2"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c r="BQ51" s="1190"/>
      <c r="BR51" s="1190"/>
      <c r="BS51" s="1190"/>
      <c r="BT51" s="1190"/>
      <c r="BU51" s="1190"/>
      <c r="BV51" s="1190"/>
      <c r="BW51" s="1190"/>
      <c r="BX51" s="1190"/>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2"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2"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59.1</v>
      </c>
      <c r="BQ53" s="1190"/>
      <c r="BR53" s="1190"/>
      <c r="BS53" s="1190"/>
      <c r="BT53" s="1190"/>
      <c r="BU53" s="1190"/>
      <c r="BV53" s="1190"/>
      <c r="BW53" s="1190"/>
      <c r="BX53" s="1190">
        <v>59.9</v>
      </c>
      <c r="BY53" s="1190"/>
      <c r="BZ53" s="1190"/>
      <c r="CA53" s="1190"/>
      <c r="CB53" s="1190"/>
      <c r="CC53" s="1190"/>
      <c r="CD53" s="1190"/>
      <c r="CE53" s="1190"/>
      <c r="CF53" s="1190">
        <v>61.5</v>
      </c>
      <c r="CG53" s="1190"/>
      <c r="CH53" s="1190"/>
      <c r="CI53" s="1190"/>
      <c r="CJ53" s="1190"/>
      <c r="CK53" s="1190"/>
      <c r="CL53" s="1190"/>
      <c r="CM53" s="1190"/>
      <c r="CN53" s="1190">
        <v>62.7</v>
      </c>
      <c r="CO53" s="1190"/>
      <c r="CP53" s="1190"/>
      <c r="CQ53" s="1190"/>
      <c r="CR53" s="1190"/>
      <c r="CS53" s="1190"/>
      <c r="CT53" s="1190"/>
      <c r="CU53" s="1190"/>
      <c r="CV53" s="1190">
        <v>63.7</v>
      </c>
      <c r="CW53" s="1190"/>
      <c r="CX53" s="1190"/>
      <c r="CY53" s="1190"/>
      <c r="CZ53" s="1190"/>
      <c r="DA53" s="1190"/>
      <c r="DB53" s="1190"/>
      <c r="DC53" s="1190"/>
    </row>
    <row r="54" spans="1:109" ht="13.2"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2"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22.1</v>
      </c>
      <c r="BQ55" s="1190"/>
      <c r="BR55" s="1190"/>
      <c r="BS55" s="1190"/>
      <c r="BT55" s="1190"/>
      <c r="BU55" s="1190"/>
      <c r="BV55" s="1190"/>
      <c r="BW55" s="1190"/>
      <c r="BX55" s="1190">
        <v>20.399999999999999</v>
      </c>
      <c r="BY55" s="1190"/>
      <c r="BZ55" s="1190"/>
      <c r="CA55" s="1190"/>
      <c r="CB55" s="1190"/>
      <c r="CC55" s="1190"/>
      <c r="CD55" s="1190"/>
      <c r="CE55" s="1190"/>
      <c r="CF55" s="1190">
        <v>11.2</v>
      </c>
      <c r="CG55" s="1190"/>
      <c r="CH55" s="1190"/>
      <c r="CI55" s="1190"/>
      <c r="CJ55" s="1190"/>
      <c r="CK55" s="1190"/>
      <c r="CL55" s="1190"/>
      <c r="CM55" s="1190"/>
      <c r="CN55" s="1190">
        <v>4.5999999999999996</v>
      </c>
      <c r="CO55" s="1190"/>
      <c r="CP55" s="1190"/>
      <c r="CQ55" s="1190"/>
      <c r="CR55" s="1190"/>
      <c r="CS55" s="1190"/>
      <c r="CT55" s="1190"/>
      <c r="CU55" s="1190"/>
      <c r="CV55" s="1190">
        <v>4.2</v>
      </c>
      <c r="CW55" s="1190"/>
      <c r="CX55" s="1190"/>
      <c r="CY55" s="1190"/>
      <c r="CZ55" s="1190"/>
      <c r="DA55" s="1190"/>
      <c r="DB55" s="1190"/>
      <c r="DC55" s="1190"/>
    </row>
    <row r="56" spans="1:109" ht="13.2"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2"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61.5</v>
      </c>
      <c r="BQ57" s="1190"/>
      <c r="BR57" s="1190"/>
      <c r="BS57" s="1190"/>
      <c r="BT57" s="1190"/>
      <c r="BU57" s="1190"/>
      <c r="BV57" s="1190"/>
      <c r="BW57" s="1190"/>
      <c r="BX57" s="1190">
        <v>63</v>
      </c>
      <c r="BY57" s="1190"/>
      <c r="BZ57" s="1190"/>
      <c r="CA57" s="1190"/>
      <c r="CB57" s="1190"/>
      <c r="CC57" s="1190"/>
      <c r="CD57" s="1190"/>
      <c r="CE57" s="1190"/>
      <c r="CF57" s="1190">
        <v>63.7</v>
      </c>
      <c r="CG57" s="1190"/>
      <c r="CH57" s="1190"/>
      <c r="CI57" s="1190"/>
      <c r="CJ57" s="1190"/>
      <c r="CK57" s="1190"/>
      <c r="CL57" s="1190"/>
      <c r="CM57" s="1190"/>
      <c r="CN57" s="1190">
        <v>64.099999999999994</v>
      </c>
      <c r="CO57" s="1190"/>
      <c r="CP57" s="1190"/>
      <c r="CQ57" s="1190"/>
      <c r="CR57" s="1190"/>
      <c r="CS57" s="1190"/>
      <c r="CT57" s="1190"/>
      <c r="CU57" s="1190"/>
      <c r="CV57" s="1190">
        <v>64.599999999999994</v>
      </c>
      <c r="CW57" s="1190"/>
      <c r="CX57" s="1190"/>
      <c r="CY57" s="1190"/>
      <c r="CZ57" s="1190"/>
      <c r="DA57" s="1190"/>
      <c r="DB57" s="1190"/>
      <c r="DC57" s="1190"/>
      <c r="DD57" s="23"/>
      <c r="DE57" s="22"/>
    </row>
    <row r="58" spans="1:109" s="18" customFormat="1" ht="13.2"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1" t="s">
        <v>547</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ht="13.2" x14ac:dyDescent="0.2">
      <c r="B66" s="10"/>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ht="13.2" x14ac:dyDescent="0.2">
      <c r="B67" s="10"/>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ht="13.2" x14ac:dyDescent="0.2">
      <c r="B68" s="10"/>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ht="13.2" x14ac:dyDescent="0.2">
      <c r="B69" s="10"/>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2" x14ac:dyDescent="0.2">
      <c r="B73" s="10"/>
      <c r="G73" s="1205"/>
      <c r="H73" s="1205"/>
      <c r="I73" s="1205"/>
      <c r="J73" s="1205"/>
      <c r="K73" s="1218"/>
      <c r="L73" s="1218"/>
      <c r="M73" s="1218"/>
      <c r="N73" s="1218"/>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c r="BQ73" s="1190"/>
      <c r="BR73" s="1190"/>
      <c r="BS73" s="1190"/>
      <c r="BT73" s="1190"/>
      <c r="BU73" s="1190"/>
      <c r="BV73" s="1190"/>
      <c r="BW73" s="1190"/>
      <c r="BX73" s="1190"/>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2" x14ac:dyDescent="0.2">
      <c r="B74" s="10"/>
      <c r="G74" s="1205"/>
      <c r="H74" s="1205"/>
      <c r="I74" s="1205"/>
      <c r="J74" s="1205"/>
      <c r="K74" s="1218"/>
      <c r="L74" s="1218"/>
      <c r="M74" s="1218"/>
      <c r="N74" s="1218"/>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2"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4</v>
      </c>
      <c r="BQ75" s="1190"/>
      <c r="BR75" s="1190"/>
      <c r="BS75" s="1190"/>
      <c r="BT75" s="1190"/>
      <c r="BU75" s="1190"/>
      <c r="BV75" s="1190"/>
      <c r="BW75" s="1190"/>
      <c r="BX75" s="1190">
        <v>4</v>
      </c>
      <c r="BY75" s="1190"/>
      <c r="BZ75" s="1190"/>
      <c r="CA75" s="1190"/>
      <c r="CB75" s="1190"/>
      <c r="CC75" s="1190"/>
      <c r="CD75" s="1190"/>
      <c r="CE75" s="1190"/>
      <c r="CF75" s="1190">
        <v>4</v>
      </c>
      <c r="CG75" s="1190"/>
      <c r="CH75" s="1190"/>
      <c r="CI75" s="1190"/>
      <c r="CJ75" s="1190"/>
      <c r="CK75" s="1190"/>
      <c r="CL75" s="1190"/>
      <c r="CM75" s="1190"/>
      <c r="CN75" s="1190">
        <v>3.7</v>
      </c>
      <c r="CO75" s="1190"/>
      <c r="CP75" s="1190"/>
      <c r="CQ75" s="1190"/>
      <c r="CR75" s="1190"/>
      <c r="CS75" s="1190"/>
      <c r="CT75" s="1190"/>
      <c r="CU75" s="1190"/>
      <c r="CV75" s="1190">
        <v>3.3</v>
      </c>
      <c r="CW75" s="1190"/>
      <c r="CX75" s="1190"/>
      <c r="CY75" s="1190"/>
      <c r="CZ75" s="1190"/>
      <c r="DA75" s="1190"/>
      <c r="DB75" s="1190"/>
      <c r="DC75" s="1190"/>
    </row>
    <row r="76" spans="2:107" ht="13.2"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2" x14ac:dyDescent="0.2">
      <c r="B77" s="10"/>
      <c r="G77" s="1200"/>
      <c r="H77" s="1200"/>
      <c r="I77" s="1200"/>
      <c r="J77" s="1200"/>
      <c r="K77" s="1218"/>
      <c r="L77" s="1218"/>
      <c r="M77" s="1218"/>
      <c r="N77" s="1218"/>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22.1</v>
      </c>
      <c r="BQ77" s="1190"/>
      <c r="BR77" s="1190"/>
      <c r="BS77" s="1190"/>
      <c r="BT77" s="1190"/>
      <c r="BU77" s="1190"/>
      <c r="BV77" s="1190"/>
      <c r="BW77" s="1190"/>
      <c r="BX77" s="1190">
        <v>20.399999999999999</v>
      </c>
      <c r="BY77" s="1190"/>
      <c r="BZ77" s="1190"/>
      <c r="CA77" s="1190"/>
      <c r="CB77" s="1190"/>
      <c r="CC77" s="1190"/>
      <c r="CD77" s="1190"/>
      <c r="CE77" s="1190"/>
      <c r="CF77" s="1190">
        <v>11.2</v>
      </c>
      <c r="CG77" s="1190"/>
      <c r="CH77" s="1190"/>
      <c r="CI77" s="1190"/>
      <c r="CJ77" s="1190"/>
      <c r="CK77" s="1190"/>
      <c r="CL77" s="1190"/>
      <c r="CM77" s="1190"/>
      <c r="CN77" s="1190">
        <v>4.5999999999999996</v>
      </c>
      <c r="CO77" s="1190"/>
      <c r="CP77" s="1190"/>
      <c r="CQ77" s="1190"/>
      <c r="CR77" s="1190"/>
      <c r="CS77" s="1190"/>
      <c r="CT77" s="1190"/>
      <c r="CU77" s="1190"/>
      <c r="CV77" s="1190">
        <v>4.2</v>
      </c>
      <c r="CW77" s="1190"/>
      <c r="CX77" s="1190"/>
      <c r="CY77" s="1190"/>
      <c r="CZ77" s="1190"/>
      <c r="DA77" s="1190"/>
      <c r="DB77" s="1190"/>
      <c r="DC77" s="1190"/>
    </row>
    <row r="78" spans="2:107" ht="13.2" x14ac:dyDescent="0.2">
      <c r="B78" s="10"/>
      <c r="G78" s="1200"/>
      <c r="H78" s="1200"/>
      <c r="I78" s="1200"/>
      <c r="J78" s="1200"/>
      <c r="K78" s="1218"/>
      <c r="L78" s="1218"/>
      <c r="M78" s="1218"/>
      <c r="N78" s="1218"/>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2" x14ac:dyDescent="0.2">
      <c r="B79" s="10"/>
      <c r="G79" s="1200"/>
      <c r="H79" s="1200"/>
      <c r="I79" s="1209"/>
      <c r="J79" s="1209"/>
      <c r="K79" s="1219"/>
      <c r="L79" s="1219"/>
      <c r="M79" s="1219"/>
      <c r="N79" s="1219"/>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6.3</v>
      </c>
      <c r="BQ79" s="1190"/>
      <c r="BR79" s="1190"/>
      <c r="BS79" s="1190"/>
      <c r="BT79" s="1190"/>
      <c r="BU79" s="1190"/>
      <c r="BV79" s="1190"/>
      <c r="BW79" s="1190"/>
      <c r="BX79" s="1190">
        <v>6.2</v>
      </c>
      <c r="BY79" s="1190"/>
      <c r="BZ79" s="1190"/>
      <c r="CA79" s="1190"/>
      <c r="CB79" s="1190"/>
      <c r="CC79" s="1190"/>
      <c r="CD79" s="1190"/>
      <c r="CE79" s="1190"/>
      <c r="CF79" s="1190">
        <v>5.7</v>
      </c>
      <c r="CG79" s="1190"/>
      <c r="CH79" s="1190"/>
      <c r="CI79" s="1190"/>
      <c r="CJ79" s="1190"/>
      <c r="CK79" s="1190"/>
      <c r="CL79" s="1190"/>
      <c r="CM79" s="1190"/>
      <c r="CN79" s="1190">
        <v>5.8</v>
      </c>
      <c r="CO79" s="1190"/>
      <c r="CP79" s="1190"/>
      <c r="CQ79" s="1190"/>
      <c r="CR79" s="1190"/>
      <c r="CS79" s="1190"/>
      <c r="CT79" s="1190"/>
      <c r="CU79" s="1190"/>
      <c r="CV79" s="1190">
        <v>5.8</v>
      </c>
      <c r="CW79" s="1190"/>
      <c r="CX79" s="1190"/>
      <c r="CY79" s="1190"/>
      <c r="CZ79" s="1190"/>
      <c r="DA79" s="1190"/>
      <c r="DB79" s="1190"/>
      <c r="DC79" s="1190"/>
    </row>
    <row r="80" spans="2:107" ht="13.2" x14ac:dyDescent="0.2">
      <c r="B80" s="10"/>
      <c r="G80" s="1200"/>
      <c r="H80" s="1200"/>
      <c r="I80" s="1209"/>
      <c r="J80" s="1209"/>
      <c r="K80" s="1219"/>
      <c r="L80" s="1219"/>
      <c r="M80" s="1219"/>
      <c r="N80" s="1219"/>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oZ8SKT0BKeFbkHJzPAlcEXok+yO9ORM/SNJsIUlETSNCDab1PPTdDRTpx7F0ZGvxJafRDwyNRJnfEI+X73ZHzg==" saltValue="VIONsJhmrldUWw1lYPfGA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52" zoomScale="70" zoomScaleNormal="70" zoomScaleSheetLayoutView="70" workbookViewId="0">
      <selection activeCell="AN72" sqref="AN72:BO72"/>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s6q5aum3CYCpb1httQl8PqSh/kpXrzmEjhA3xwy+olCG8RIjCucby8tyObgJm5XqwC2z7r3U8XdFryRHQntdw==" saltValue="pRGDNbo5JDAb+qdWjFnly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78" zoomScaleNormal="100" zoomScaleSheetLayoutView="55" workbookViewId="0">
      <selection activeCell="AN72" sqref="AN72:BO72"/>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kVxUxD87s2wRizHuovOAuXjGPoOOoucVLBTsxbl93uz4giYZ06HPW9/Np8U0mSFUggFUOCsTWD92Z7gyWUbIxQ==" saltValue="dg4RzOOPOql0hbXxjmrUq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森川 絢子</cp:lastModifiedBy>
  <cp:lastPrinted>2025-08-25T06:14:28Z</cp:lastPrinted>
  <dcterms:created xsi:type="dcterms:W3CDTF">2025-07-24T11:27:46Z</dcterms:created>
  <dcterms:modified xsi:type="dcterms:W3CDTF">2025-08-26T05:54:27Z</dcterms:modified>
  <cp:category/>
</cp:coreProperties>
</file>